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PCA!$B$1:$B$896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6" i="1" l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7" i="1"/>
  <c r="N755" i="1"/>
  <c r="N754" i="1"/>
  <c r="N752" i="1"/>
  <c r="N751" i="1"/>
  <c r="N750" i="1"/>
  <c r="N749" i="1"/>
  <c r="N748" i="1"/>
  <c r="N747" i="1"/>
  <c r="N746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697" i="1"/>
  <c r="N696" i="1"/>
  <c r="N695" i="1"/>
  <c r="N693" i="1"/>
  <c r="N692" i="1"/>
  <c r="N691" i="1"/>
  <c r="N690" i="1"/>
  <c r="N689" i="1"/>
  <c r="N688" i="1"/>
  <c r="N687" i="1"/>
  <c r="N685" i="1"/>
  <c r="N684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8" i="1"/>
  <c r="N657" i="1"/>
  <c r="N656" i="1"/>
  <c r="N655" i="1"/>
  <c r="N654" i="1"/>
  <c r="N653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4" i="1"/>
  <c r="N623" i="1"/>
  <c r="N622" i="1"/>
  <c r="N618" i="1"/>
  <c r="N616" i="1"/>
  <c r="N615" i="1"/>
  <c r="N614" i="1"/>
  <c r="N613" i="1"/>
  <c r="N612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6" i="1"/>
  <c r="N595" i="1"/>
  <c r="N593" i="1"/>
  <c r="N591" i="1"/>
  <c r="N590" i="1"/>
  <c r="N589" i="1"/>
  <c r="N588" i="1"/>
  <c r="N587" i="1"/>
  <c r="N586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69" i="1"/>
  <c r="N568" i="1"/>
  <c r="N567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39" i="1"/>
  <c r="N536" i="1"/>
  <c r="N533" i="1"/>
  <c r="N532" i="1"/>
  <c r="N531" i="1"/>
  <c r="N528" i="1"/>
  <c r="N527" i="1"/>
  <c r="N525" i="1"/>
  <c r="N524" i="1"/>
  <c r="N523" i="1"/>
  <c r="N522" i="1"/>
  <c r="N521" i="1"/>
  <c r="N520" i="1"/>
  <c r="N515" i="1"/>
  <c r="N513" i="1"/>
  <c r="N509" i="1"/>
  <c r="N505" i="1"/>
  <c r="N504" i="1"/>
  <c r="N502" i="1"/>
  <c r="N501" i="1"/>
  <c r="N494" i="1"/>
  <c r="N493" i="1"/>
  <c r="N492" i="1"/>
  <c r="N491" i="1"/>
  <c r="N489" i="1"/>
  <c r="N482" i="1"/>
  <c r="N479" i="1"/>
  <c r="N475" i="1"/>
  <c r="N473" i="1"/>
  <c r="N471" i="1"/>
  <c r="N470" i="1"/>
  <c r="N468" i="1"/>
  <c r="N465" i="1"/>
  <c r="N463" i="1"/>
  <c r="N462" i="1"/>
  <c r="N461" i="1"/>
  <c r="N460" i="1"/>
  <c r="N454" i="1"/>
  <c r="N450" i="1"/>
  <c r="N449" i="1"/>
  <c r="N448" i="1"/>
  <c r="N447" i="1"/>
  <c r="N443" i="1"/>
  <c r="N440" i="1"/>
  <c r="N439" i="1"/>
  <c r="N438" i="1"/>
  <c r="N437" i="1"/>
  <c r="N436" i="1"/>
  <c r="N431" i="1"/>
  <c r="N423" i="1"/>
  <c r="N419" i="1"/>
  <c r="N416" i="1"/>
  <c r="N413" i="1"/>
  <c r="N407" i="1"/>
  <c r="N401" i="1"/>
  <c r="N400" i="1"/>
  <c r="N399" i="1"/>
  <c r="N397" i="1"/>
  <c r="N391" i="1"/>
  <c r="N388" i="1"/>
  <c r="N383" i="1"/>
  <c r="N378" i="1"/>
  <c r="N373" i="1"/>
  <c r="N364" i="1"/>
  <c r="N360" i="1"/>
  <c r="N356" i="1"/>
  <c r="N355" i="1"/>
  <c r="N347" i="1"/>
  <c r="N339" i="1"/>
  <c r="N333" i="1"/>
  <c r="N329" i="1"/>
  <c r="N328" i="1"/>
  <c r="N324" i="1"/>
  <c r="N317" i="1"/>
  <c r="N316" i="1"/>
  <c r="N315" i="1"/>
  <c r="N314" i="1"/>
  <c r="N313" i="1"/>
  <c r="N301" i="1"/>
  <c r="N294" i="1"/>
  <c r="N290" i="1"/>
  <c r="N281" i="1"/>
  <c r="N273" i="1"/>
  <c r="N264" i="1"/>
  <c r="N255" i="1"/>
  <c r="N254" i="1"/>
  <c r="N253" i="1"/>
  <c r="N245" i="1"/>
  <c r="N238" i="1"/>
  <c r="N231" i="1"/>
  <c r="N228" i="1"/>
  <c r="N227" i="1"/>
  <c r="N219" i="1"/>
  <c r="N211" i="1"/>
  <c r="N210" i="1"/>
  <c r="N209" i="1"/>
  <c r="N208" i="1"/>
  <c r="N201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<sst xmlns="http://schemas.openxmlformats.org/spreadsheetml/2006/main" count="4813" uniqueCount="1204">
  <si>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</si>
  <si>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</si>
  <si>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</si>
  <si>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</si>
  <si>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</si>
  <si>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</si>
  <si>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</si>
  <si>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</si>
  <si>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</si>
  <si>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</si>
  <si>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</si>
  <si>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</si>
  <si>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</si>
  <si>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</si>
  <si>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</si>
  <si>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</si>
  <si>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</si>
  <si>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</si>
  <si>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</si>
  <si>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</si>
  <si>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</si>
  <si>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</si>
  <si>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</si>
  <si>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</si>
  <si>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</si>
  <si>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</si>
  <si>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</si>
  <si>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</si>
  <si>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</si>
  <si>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</si>
  <si>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</si>
  <si>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</si>
  <si>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</si>
  <si>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</si>
  <si>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</si>
  <si>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</si>
  <si>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</si>
  <si>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</si>
  <si>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</si>
  <si>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</si>
  <si>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</si>
  <si>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</si>
  <si>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</si>
  <si>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</si>
  <si>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</si>
  <si>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</si>
  <si>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</si>
  <si>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</si>
  <si>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</si>
  <si>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</si>
  <si>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</si>
  <si>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</si>
  <si>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</si>
  <si>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</si>
  <si>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</si>
  <si>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</si>
  <si>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</si>
  <si>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</si>
  <si>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</si>
  <si>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</si>
  <si>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</si>
  <si>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</si>
  <si>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</si>
  <si>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</si>
  <si>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</si>
  <si>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</si>
  <si>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</si>
  <si>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</si>
  <si>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</si>
  <si>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</si>
  <si>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</si>
  <si>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</si>
  <si>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</si>
  <si>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</si>
  <si>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</si>
  <si>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</si>
  <si>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</si>
  <si>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</si>
  <si>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</si>
  <si>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</si>
  <si>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</si>
  <si>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</si>
  <si>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</si>
  <si>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</si>
  <si>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</si>
  <si>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</si>
  <si>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</si>
  <si>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</si>
  <si>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</si>
  <si>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</si>
  <si>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</si>
  <si>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</si>
  <si>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</si>
  <si>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</si>
  <si>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</si>
  <si>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</si>
  <si>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</si>
  <si>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</si>
  <si>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</si>
  <si>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</si>
  <si>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</si>
  <si>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</si>
  <si>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</si>
  <si>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</si>
  <si>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</si>
  <si>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</si>
  <si>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</si>
  <si>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</si>
  <si>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</si>
  <si>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</si>
  <si>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</si>
  <si>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</si>
  <si>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</si>
  <si>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</si>
  <si>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</si>
  <si>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</si>
  <si>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</si>
  <si>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</si>
  <si>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</si>
  <si>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</si>
  <si>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</si>
  <si>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</si>
  <si>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</si>
  <si>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</si>
  <si>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</si>
  <si>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</si>
  <si>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</si>
  <si>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</si>
  <si>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</si>
  <si>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</si>
  <si>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</si>
  <si>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</si>
  <si>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</si>
  <si>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</si>
  <si>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</si>
  <si>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</si>
  <si>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</si>
  <si>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</si>
  <si>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</si>
  <si>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</si>
  <si>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</si>
  <si>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</si>
  <si>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</si>
  <si>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</si>
  <si>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</si>
  <si>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</si>
  <si>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</si>
  <si>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</si>
  <si>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 xml:space="preserve">Serviço de coleta de resíduos sólidos seletivos, urbanos e rurais, transbordo e triagem 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</si>
  <si>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</si>
  <si>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</si>
  <si>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</si>
  <si>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</si>
  <si>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</si>
  <si>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</si>
  <si>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</si>
  <si>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</si>
  <si>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</si>
  <si>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</si>
  <si>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</si>
  <si>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</si>
  <si>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</si>
  <si>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</si>
  <si>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</si>
  <si>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</si>
  <si>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</si>
  <si>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</si>
  <si>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</si>
  <si>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</si>
  <si>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</si>
  <si>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</si>
  <si>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</si>
  <si>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</si>
  <si>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</si>
  <si>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</si>
  <si>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</si>
  <si>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</si>
  <si>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</si>
  <si>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</si>
  <si>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</si>
  <si>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</si>
  <si>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</si>
  <si>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</si>
  <si>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</si>
  <si>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</si>
  <si>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</si>
  <si>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</si>
  <si>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</si>
  <si>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</si>
  <si>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</si>
  <si>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</si>
  <si>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</si>
  <si>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</si>
  <si>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</si>
  <si>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</si>
  <si>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</si>
  <si>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</si>
  <si>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</si>
  <si>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</si>
  <si>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</si>
  <si>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</si>
  <si>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</si>
  <si>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</si>
  <si>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</si>
  <si>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</si>
  <si>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</si>
  <si>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</si>
  <si>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</si>
  <si>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</si>
  <si>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</si>
  <si>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</si>
  <si>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</si>
  <si>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</si>
  <si>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</si>
  <si>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</si>
  <si>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</si>
  <si>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</si>
  <si>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</si>
  <si>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</si>
  <si>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</si>
  <si>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</si>
  <si>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</si>
  <si>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</si>
  <si>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</si>
  <si>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</si>
  <si>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</si>
  <si>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</si>
  <si>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</si>
  <si>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</si>
  <si>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</si>
  <si>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</si>
  <si>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</si>
  <si>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</si>
  <si>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</si>
  <si>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</si>
  <si>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</si>
  <si>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</si>
  <si>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</si>
  <si>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</si>
  <si>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</si>
  <si>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</si>
  <si>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</si>
  <si>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</si>
  <si>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</si>
  <si>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</si>
  <si>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</si>
  <si>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</si>
  <si>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</si>
  <si>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</si>
  <si>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</si>
  <si>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</si>
  <si>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</si>
  <si>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</si>
  <si>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</si>
  <si>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</si>
  <si>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</si>
  <si>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</si>
  <si>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</si>
  <si>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</si>
  <si>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</si>
  <si>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</si>
  <si>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</si>
  <si>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</si>
  <si>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</si>
  <si>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</si>
  <si>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</si>
  <si>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</si>
  <si>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</si>
  <si>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</si>
  <si>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</si>
  <si>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</si>
  <si>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</si>
  <si>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</si>
  <si>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</si>
  <si>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</si>
  <si>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</si>
  <si>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</si>
  <si>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</si>
  <si>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</si>
  <si>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</si>
  <si>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</si>
  <si>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</si>
  <si>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</si>
  <si>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</si>
  <si>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</si>
  <si>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</si>
  <si>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</si>
  <si>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</si>
  <si>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</si>
  <si>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</si>
  <si>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</si>
  <si>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</si>
  <si>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</si>
  <si>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</si>
  <si>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</si>
  <si>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</si>
  <si>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</si>
  <si>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</si>
  <si>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</si>
  <si>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</si>
  <si>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</si>
  <si>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</si>
  <si>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</si>
  <si>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</si>
  <si>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</si>
  <si>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</si>
  <si>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</si>
  <si>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</si>
  <si>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</si>
  <si>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</si>
  <si>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</si>
  <si>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</si>
  <si>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</si>
  <si>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</si>
  <si>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</si>
  <si>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</si>
  <si>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</si>
  <si>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</si>
  <si>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</si>
  <si>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</si>
  <si>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</si>
  <si>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</si>
  <si>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</si>
  <si>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</si>
  <si>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</si>
  <si>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</si>
  <si>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</si>
  <si>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</si>
  <si>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</si>
  <si>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</si>
  <si>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</si>
  <si>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</si>
  <si>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</si>
  <si>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</si>
  <si>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</si>
  <si>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</si>
  <si>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</si>
  <si>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</si>
  <si>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</si>
  <si>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</si>
  <si>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</si>
  <si>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</si>
  <si>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</si>
  <si>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</si>
  <si>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</si>
  <si>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</si>
  <si>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</si>
  <si>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</si>
  <si>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</si>
  <si>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</si>
  <si>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</si>
  <si>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</si>
  <si>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</si>
  <si>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</si>
  <si>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</si>
  <si>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</si>
  <si>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</si>
  <si>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</si>
  <si>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</si>
  <si>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</si>
  <si>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</si>
  <si>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</si>
  <si>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</si>
  <si>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</si>
  <si>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</si>
  <si>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</si>
  <si>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</si>
  <si>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</si>
  <si>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</si>
  <si>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</si>
  <si>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</si>
  <si>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</si>
  <si>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</si>
  <si>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</si>
  <si>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</si>
  <si>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</si>
  <si>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</si>
  <si>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</si>
  <si>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</si>
  <si>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</si>
  <si>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</si>
  <si>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</si>
  <si>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</si>
  <si>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</si>
  <si>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</si>
  <si>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</si>
  <si>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</si>
  <si>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</si>
  <si>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</si>
  <si>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</si>
  <si>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</si>
  <si>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</si>
  <si>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</si>
  <si>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</si>
  <si>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</si>
  <si>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</si>
  <si>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</si>
  <si>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</si>
  <si>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</si>
  <si>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</si>
  <si>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</si>
  <si>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</si>
  <si>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</si>
  <si>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</si>
  <si>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</si>
  <si>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</si>
  <si>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</si>
  <si>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</si>
  <si>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</si>
  <si>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</si>
  <si>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</si>
  <si>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</si>
  <si>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</si>
  <si>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</si>
  <si>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</si>
  <si>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</si>
  <si>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</si>
  <si>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</si>
  <si>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</si>
  <si>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</si>
  <si>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</si>
  <si>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</si>
  <si>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</si>
  <si>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</si>
  <si>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</si>
  <si>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</si>
  <si>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</si>
  <si>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</si>
  <si>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</si>
  <si>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</si>
  <si>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</si>
  <si>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</si>
  <si>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</si>
  <si>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</si>
  <si>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</si>
  <si>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</si>
  <si>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</si>
  <si>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</si>
  <si>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</si>
  <si>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</si>
  <si>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</si>
  <si>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</si>
  <si>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</si>
  <si>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</si>
  <si>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</si>
  <si>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</si>
  <si>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</si>
  <si>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</si>
  <si>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</si>
  <si>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</si>
  <si>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</si>
  <si>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</si>
  <si>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</si>
  <si>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</si>
  <si>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</si>
  <si>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</si>
  <si>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</si>
  <si>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</si>
  <si>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</si>
  <si>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</si>
  <si>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</si>
  <si>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</si>
  <si>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</si>
  <si>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</si>
  <si>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</si>
  <si>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</si>
  <si>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</si>
  <si>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</si>
  <si>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</si>
  <si>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</si>
  <si>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</si>
  <si>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</si>
  <si>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</si>
  <si>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</si>
  <si>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</si>
  <si>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</si>
  <si>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</si>
  <si>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</si>
  <si>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</si>
  <si>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</si>
  <si>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</si>
  <si>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</si>
  <si>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</si>
  <si>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</si>
  <si>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</si>
  <si>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</si>
  <si>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</si>
  <si>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</si>
  <si>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</si>
  <si>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</si>
  <si>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</si>
  <si>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</si>
  <si>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</si>
  <si>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</si>
  <si>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</si>
  <si>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</si>
  <si>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</si>
  <si>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</si>
  <si>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</si>
  <si>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</si>
  <si>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</si>
  <si>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</si>
  <si>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</si>
  <si>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</si>
  <si>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</si>
  <si>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</si>
  <si>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</si>
  <si>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</si>
  <si>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</si>
  <si>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</si>
  <si>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</si>
  <si>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</si>
  <si>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</si>
  <si>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</si>
  <si>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</si>
  <si>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</si>
  <si>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</si>
  <si>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</si>
  <si>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</si>
  <si>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</si>
  <si>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</si>
  <si>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</si>
  <si>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</si>
  <si>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</si>
  <si>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</si>
  <si>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</si>
  <si>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</si>
  <si>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</si>
  <si>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</si>
  <si>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</si>
  <si>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</si>
  <si>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</si>
  <si>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</si>
  <si>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</si>
  <si>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</si>
  <si>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
Aniversário de 153 anos
do Município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</si>
  <si>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</si>
  <si>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</si>
  <si>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</si>
  <si>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</si>
  <si>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</si>
  <si>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</si>
  <si>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</si>
  <si>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</si>
  <si>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</si>
  <si>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</si>
  <si>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</si>
  <si>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</si>
  <si>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</si>
  <si>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</si>
  <si>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</si>
  <si>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</si>
  <si>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</si>
  <si>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</si>
  <si>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</si>
  <si>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</si>
  <si>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</si>
  <si>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</si>
  <si>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</si>
  <si>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</si>
  <si>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</si>
  <si>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</si>
  <si>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</si>
  <si>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</si>
  <si>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</si>
  <si>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</si>
  <si>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</si>
  <si>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</si>
  <si>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</si>
  <si>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</si>
  <si>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</si>
  <si>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</si>
  <si>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</si>
  <si>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</si>
  <si>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</si>
  <si>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</si>
  <si>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</si>
  <si>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</si>
  <si>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</si>
  <si>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</si>
  <si>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</si>
  <si>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</si>
  <si>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</si>
  <si>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</si>
  <si>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</si>
  <si>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</si>
  <si>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</si>
  <si>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</si>
  <si>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</si>
  <si>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</si>
  <si>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</si>
  <si>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</si>
  <si>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</si>
  <si>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</si>
  <si>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</si>
  <si>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</si>
  <si>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</si>
  <si>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</si>
  <si>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</si>
  <si>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</si>
  <si>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</si>
  <si>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</si>
  <si>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</si>
  <si>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</si>
  <si>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</si>
  <si>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</si>
  <si>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</si>
  <si>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</si>
  <si>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</si>
  <si>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</si>
  <si>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</si>
  <si>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</si>
  <si>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</si>
  <si>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</si>
  <si>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</si>
  <si>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</si>
  <si>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</si>
  <si>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</si>
  <si>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</si>
  <si>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</si>
  <si>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</si>
  <si>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</si>
  <si>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</si>
  <si>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</si>
  <si>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</si>
  <si>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</si>
  <si>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</si>
  <si>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</si>
  <si>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</si>
  <si>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</si>
  <si>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</si>
  <si>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</si>
  <si>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</si>
  <si>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</si>
  <si>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</si>
  <si>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</si>
  <si>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</si>
  <si>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</si>
  <si>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</si>
  <si>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</si>
  <si>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</si>
  <si>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</si>
  <si>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</si>
  <si>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</si>
  <si>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</si>
  <si>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</si>
  <si>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</si>
  <si>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</si>
  <si>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</si>
  <si>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</si>
  <si>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</si>
  <si>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</si>
  <si>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</si>
  <si>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</si>
  <si>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</si>
  <si>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</si>
  <si>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</si>
  <si>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</si>
  <si>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</si>
  <si>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</si>
  <si>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</si>
  <si>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</si>
  <si>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</si>
  <si>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</si>
  <si>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</si>
  <si>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</si>
  <si>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</si>
  <si>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</si>
  <si>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</si>
  <si>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</si>
  <si>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</si>
  <si>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</si>
  <si>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</si>
  <si>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</si>
  <si>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</si>
  <si>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</si>
  <si>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</si>
  <si>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</si>
  <si>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</si>
  <si>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</si>
  <si>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</si>
  <si>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</si>
  <si>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</si>
  <si>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</si>
  <si>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</si>
  <si>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</si>
  <si>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</si>
  <si>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</si>
  <si>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</si>
  <si>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</si>
  <si>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</si>
  <si>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</si>
  <si>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</si>
  <si>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</si>
  <si>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</si>
  <si>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</si>
  <si>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</si>
  <si>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</si>
  <si>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</si>
  <si>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</si>
  <si>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</si>
  <si>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</si>
  <si>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</si>
  <si>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</si>
  <si>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</si>
  <si>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</si>
  <si>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</si>
  <si>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</si>
  <si>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</si>
  <si>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</si>
  <si>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</si>
  <si>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</si>
  <si>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</si>
  <si>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</si>
  <si>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</si>
  <si>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</si>
  <si>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</si>
  <si>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</si>
  <si>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</si>
  <si>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</si>
  <si>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</si>
  <si>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</si>
  <si>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</si>
  <si>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</si>
  <si>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</si>
  <si>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</si>
  <si>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</si>
  <si>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</si>
  <si>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</si>
  <si>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</si>
  <si>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</si>
  <si>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</si>
  <si>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</si>
  <si>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</si>
  <si>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</si>
  <si>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</si>
  <si>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</si>
  <si>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</si>
  <si>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</si>
  <si>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</si>
  <si>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</si>
  <si>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</si>
  <si>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</si>
  <si>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</si>
  <si>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</si>
  <si>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</si>
  <si>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</si>
  <si>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</si>
  <si>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</si>
  <si>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</si>
  <si>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</si>
  <si>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</si>
  <si>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</si>
  <si>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</si>
  <si>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</si>
  <si>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</si>
  <si>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</si>
  <si>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</si>
  <si>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</si>
  <si>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</si>
  <si>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</si>
  <si>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</si>
  <si>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</si>
  <si>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</si>
  <si>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</si>
  <si>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</si>
  <si>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</si>
  <si>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</si>
  <si>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</si>
  <si>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</si>
  <si>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</si>
  <si>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</si>
  <si>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</si>
  <si>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</si>
  <si>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</si>
  <si>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</si>
  <si>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</si>
  <si>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</si>
  <si>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</si>
  <si>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</si>
  <si>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</si>
  <si>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</si>
  <si>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</si>
  <si>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</si>
  <si>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</si>
  <si>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</si>
  <si>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</si>
  <si>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</si>
  <si>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</si>
  <si>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</si>
  <si>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</si>
  <si>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</si>
  <si>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</si>
  <si>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</si>
  <si>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</si>
  <si>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</si>
  <si>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</si>
  <si>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</si>
  <si>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</si>
  <si>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</si>
  <si>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</si>
  <si>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</si>
  <si>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</si>
  <si>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</si>
  <si>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</si>
  <si>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</si>
  <si>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</si>
  <si>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</si>
  <si>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</si>
  <si>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</si>
  <si>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</si>
  <si>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</si>
  <si>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</si>
  <si>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</si>
  <si>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</si>
  <si>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</si>
  <si>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</si>
  <si>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</si>
  <si>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</si>
  <si>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</si>
  <si>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</si>
  <si>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</si>
  <si>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</si>
  <si>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</si>
  <si>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</si>
  <si>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</si>
  <si>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</si>
  <si>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</si>
  <si>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</si>
  <si>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</si>
  <si>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</si>
  <si>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Subestação do Parque Centenário, com placa solar e iluminação do paisagismo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</si>
  <si>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</si>
  <si>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</si>
  <si>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</si>
  <si>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</si>
  <si>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</si>
  <si>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</si>
  <si>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</si>
  <si>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</si>
  <si>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</si>
  <si>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</si>
  <si>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</si>
  <si>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</si>
  <si>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</si>
  <si>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</si>
  <si>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</si>
  <si>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</si>
  <si>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</si>
  <si>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</si>
  <si>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</si>
  <si>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</si>
  <si>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</si>
  <si>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</si>
  <si>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</si>
  <si>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</si>
  <si>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</si>
  <si>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</si>
  <si>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</si>
  <si>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</si>
  <si>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</si>
  <si>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</si>
  <si>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</si>
  <si>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</si>
  <si>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</si>
  <si>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</si>
  <si>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</si>
  <si>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</si>
  <si>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</si>
  <si>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</si>
  <si>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</si>
  <si>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</si>
  <si>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</si>
  <si>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</si>
  <si>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</si>
  <si>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</si>
  <si>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</si>
  <si>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</si>
  <si>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</si>
  <si>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</si>
  <si>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</si>
  <si>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</si>
  <si>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</si>
  <si>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</si>
  <si>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</si>
  <si>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</si>
  <si>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</si>
  <si>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</si>
  <si>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</si>
  <si>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</si>
  <si>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</si>
  <si>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</si>
  <si>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</si>
  <si>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</si>
  <si>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</si>
  <si>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</si>
  <si>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</si>
  <si>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</si>
  <si>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</si>
  <si>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</si>
  <si>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</si>
  <si>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</si>
  <si>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</si>
  <si>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</si>
  <si>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</si>
  <si>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</si>
  <si>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</si>
  <si>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</si>
  <si>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</si>
  <si>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</si>
  <si>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</si>
  <si>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</si>
  <si>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</si>
  <si>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</si>
  <si>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</si>
  <si>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</si>
  <si>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</si>
  <si>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</si>
  <si>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</si>
  <si>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</si>
  <si>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</si>
  <si>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</si>
  <si>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</si>
  <si>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</si>
  <si>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</si>
  <si>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</si>
  <si>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</si>
  <si>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</si>
  <si>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</si>
  <si>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</si>
  <si>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</si>
  <si>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</si>
  <si>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</si>
  <si>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</si>
  <si>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</si>
  <si>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</si>
  <si>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</si>
  <si>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</si>
  <si>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</si>
  <si>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</si>
  <si>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</si>
  <si>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</si>
  <si>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</si>
  <si>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</si>
  <si>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</si>
  <si>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</si>
  <si>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</si>
  <si>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</si>
  <si>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</si>
  <si>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</si>
  <si>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</si>
  <si>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</si>
  <si>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</si>
  <si>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</si>
  <si>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</si>
  <si>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</si>
  <si>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</si>
  <si>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</si>
  <si>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</si>
  <si>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</si>
  <si>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</si>
  <si>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</si>
  <si>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</si>
  <si>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</si>
  <si>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</si>
  <si>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</si>
  <si>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</si>
  <si>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</si>
  <si>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</si>
  <si>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</si>
  <si>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</si>
  <si>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</si>
  <si>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</si>
  <si>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</si>
  <si>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</si>
  <si>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</si>
  <si>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</si>
  <si>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</si>
  <si>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</si>
  <si>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</si>
  <si>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</si>
  <si>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</si>
  <si>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</si>
  <si>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</si>
  <si>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</si>
  <si>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</si>
  <si>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</si>
  <si>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</si>
  <si>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</si>
  <si>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</si>
  <si>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</si>
  <si>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</si>
  <si>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</si>
  <si>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</si>
  <si>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 Serviço de Convivência e Fortalecimento de Vínculos do CRAS afim de atender crianças, adolescentes e idosos em vulnerabilidade incentivando-os a pratica esportiva.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</si>
  <si>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</si>
  <si>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</si>
  <si>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</si>
  <si>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</si>
  <si>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</si>
  <si>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</si>
  <si>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</si>
  <si>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</si>
  <si>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</si>
  <si>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</si>
  <si>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</si>
  <si>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</si>
  <si>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</si>
  <si>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</si>
  <si>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</si>
  <si>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</si>
  <si>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</si>
  <si>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</si>
  <si>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</si>
  <si>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</si>
  <si>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</si>
  <si>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</si>
  <si>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</si>
  <si>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</si>
  <si>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</si>
  <si>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</si>
  <si>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</si>
  <si>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</si>
  <si>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</si>
  <si>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</si>
  <si>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</si>
  <si>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</si>
  <si>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</si>
  <si>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</si>
  <si>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</si>
  <si>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</si>
  <si>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</si>
  <si>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</si>
  <si>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</si>
  <si>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</si>
  <si>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</si>
  <si>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</si>
  <si>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</si>
  <si>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</si>
  <si>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</si>
  <si>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</si>
  <si>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</si>
  <si>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</si>
  <si>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</si>
  <si>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</si>
  <si>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</si>
  <si>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</si>
  <si>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</si>
  <si>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</si>
  <si>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</si>
  <si>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</si>
  <si>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</si>
  <si>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</si>
  <si>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</si>
  <si>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</si>
  <si>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</si>
  <si>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</si>
  <si>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</si>
  <si>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</si>
  <si>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</si>
  <si>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</si>
  <si>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</si>
  <si>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</si>
  <si>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</si>
  <si>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</si>
  <si>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</si>
  <si>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</si>
  <si>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</si>
  <si>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</si>
  <si>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</si>
  <si>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</si>
  <si>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</si>
  <si>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</si>
  <si>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</si>
  <si>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</si>
  <si>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</si>
  <si>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</si>
  <si>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</si>
  <si>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</si>
  <si>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</si>
  <si>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</si>
  <si>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</si>
  <si>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</si>
  <si>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</si>
  <si>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</si>
  <si>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</si>
  <si>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</si>
  <si>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</si>
  <si>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</si>
  <si>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</si>
  <si>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</si>
  <si>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</si>
  <si>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</si>
  <si>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</si>
  <si>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</si>
  <si>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</si>
  <si>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</si>
  <si>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</si>
  <si>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</si>
  <si>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</si>
  <si>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</si>
  <si>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</si>
  <si>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</si>
  <si>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</si>
  <si>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</si>
  <si>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</si>
  <si>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</si>
  <si>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</si>
  <si>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</si>
  <si>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</si>
  <si>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</si>
  <si>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</si>
  <si>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</si>
  <si>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</si>
  <si>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</si>
  <si>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</si>
  <si>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</si>
  <si>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</si>
  <si>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</si>
  <si>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</si>
  <si>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</si>
  <si>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</si>
  <si>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</si>
  <si>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</si>
  <si>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</si>
  <si>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</si>
  <si>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</si>
  <si>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</si>
  <si>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</si>
  <si>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</si>
  <si>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</si>
  <si>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</si>
  <si>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</si>
  <si>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</si>
  <si>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</si>
  <si>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</si>
  <si>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</si>
  <si>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</si>
  <si>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</si>
  <si>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</si>
  <si>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</si>
  <si>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</si>
  <si>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</si>
  <si>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</si>
  <si>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</si>
  <si>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</si>
  <si>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</si>
  <si>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</si>
  <si>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</si>
  <si>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</si>
  <si>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</si>
  <si>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</si>
  <si>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</si>
  <si>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</si>
  <si>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</si>
  <si>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</si>
  <si>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</si>
  <si>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</si>
  <si>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</si>
  <si>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</si>
  <si>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</si>
  <si>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</si>
  <si>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</si>
  <si>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</si>
  <si>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</si>
  <si>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</si>
  <si>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</si>
  <si>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</si>
  <si>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</si>
  <si>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</si>
  <si>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</si>
  <si>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</si>
  <si>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</si>
  <si>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</si>
  <si>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</si>
  <si>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</si>
  <si>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</si>
  <si>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</si>
  <si>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</si>
  <si>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</si>
  <si>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</si>
  <si>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</si>
  <si>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</si>
  <si>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</si>
  <si>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</si>
  <si>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</si>
  <si>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</si>
  <si>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</si>
  <si>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</si>
  <si>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</si>
  <si>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</si>
  <si>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</si>
  <si>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dezembro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</si>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</sst>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  <family val="2"/>
    </font>
    <font>
      <b/>
      <sz val="11"/>
      <color rgb="FF3F3F3F"/>
      <name val="Calibri"/>
      <family val="2"/>
      <scheme val="minor"/>
    </font>
    <font>
      <sz val="11"/>
      <color indexed="64"/>
      <name val="Calibri"/>
      <family val="2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2" borderId="1" applyNumberFormat="0" applyAlignment="0" applyProtection="0"/>
  </cellStyleXfs>
  <cellXfs count="115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4" fontId="5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5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5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4" fontId="5" fillId="0" borderId="2" xfId="0" applyNumberFormat="1" applyFont="1" applyBorder="1" applyAlignment="1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5" fillId="0" borderId="2" xfId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4" fontId="5" fillId="5" borderId="2" xfId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5" fillId="0" borderId="2" xfId="0" applyFont="1" applyBorder="1" applyAlignment="1" applyProtection="1">
      <alignment horizontal="center" vertical="center" wrapText="1"/>
    </xf>
    <xf numFmtId="44" fontId="5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44" fontId="3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6"/>
  <sheetViews>
    <sheetView tabSelected="1" topLeftCell="E893" zoomScale="115" zoomScaleNormal="115" workbookViewId="0">
      <selection activeCell="F902" sqref="F902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401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26"/>
      <c r="P62" s="26"/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66</v>
      </c>
      <c r="J63" s="15"/>
      <c r="K63" s="15"/>
      <c r="L63" s="15"/>
      <c r="M63" s="17"/>
      <c r="N63" s="33" t="str">
        <f t="shared" si="0"/>
        <v>Janeiro</v>
      </c>
      <c r="O63" s="28"/>
      <c r="P63" s="28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66</v>
      </c>
      <c r="J64" s="15"/>
      <c r="K64" s="15"/>
      <c r="L64" s="15"/>
      <c r="M64" s="17"/>
      <c r="N64" s="33" t="str">
        <f t="shared" si="0"/>
        <v>Janeiro</v>
      </c>
      <c r="O64" s="28"/>
      <c r="P64" s="28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67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28"/>
      <c r="P65" s="28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28"/>
      <c r="P66" s="28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28"/>
      <c r="P67" s="28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28"/>
      <c r="P68" s="28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28"/>
      <c r="P69" s="28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28"/>
      <c r="P70" s="28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28"/>
      <c r="P71" s="28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28"/>
      <c r="P72" s="28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28"/>
      <c r="P73" s="28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66</v>
      </c>
      <c r="J74" s="18"/>
      <c r="K74" s="18"/>
      <c r="L74" s="18"/>
      <c r="M74" s="19"/>
      <c r="N74" s="33" t="str">
        <f t="shared" si="0"/>
        <v>Janeiro</v>
      </c>
      <c r="O74" s="30"/>
      <c r="P74" s="30"/>
    </row>
    <row r="75" spans="1:16" ht="21" customHeight="1" x14ac:dyDescent="0.25">
      <c r="A75" s="7">
        <v>7</v>
      </c>
      <c r="B75" s="8" t="s">
        <v>17</v>
      </c>
      <c r="C75" s="9" t="s">
        <v>68</v>
      </c>
      <c r="D75" s="9" t="s">
        <v>40</v>
      </c>
      <c r="E75" s="9" t="s">
        <v>69</v>
      </c>
      <c r="F75" s="9" t="s">
        <v>70</v>
      </c>
      <c r="G75" s="9" t="s">
        <v>67</v>
      </c>
      <c r="H75" s="25">
        <v>7600</v>
      </c>
      <c r="I75" s="9" t="s">
        <v>71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72</v>
      </c>
      <c r="D88" s="9" t="s">
        <v>40</v>
      </c>
      <c r="E88" s="9" t="s">
        <v>73</v>
      </c>
      <c r="F88" s="9" t="s">
        <v>74</v>
      </c>
      <c r="G88" s="9" t="s">
        <v>67</v>
      </c>
      <c r="H88" s="25">
        <v>4400</v>
      </c>
      <c r="I88" s="9" t="s">
        <v>71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26"/>
      <c r="P88" s="26"/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28"/>
      <c r="P89" s="28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28"/>
      <c r="P90" s="28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28"/>
      <c r="P91" s="2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28"/>
      <c r="P92" s="28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28"/>
      <c r="P93" s="28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28"/>
      <c r="P94" s="28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28"/>
      <c r="P95" s="28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28"/>
      <c r="P96" s="28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28"/>
      <c r="P97" s="28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30"/>
      <c r="P98" s="30"/>
    </row>
    <row r="99" spans="1:16" ht="65.25" customHeight="1" x14ac:dyDescent="0.25">
      <c r="A99" s="34">
        <v>9</v>
      </c>
      <c r="B99" s="8" t="s">
        <v>17</v>
      </c>
      <c r="C99" s="8" t="s">
        <v>75</v>
      </c>
      <c r="D99" s="8" t="s">
        <v>19</v>
      </c>
      <c r="E99" s="8" t="s">
        <v>76</v>
      </c>
      <c r="F99" s="8" t="s">
        <v>77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78</v>
      </c>
      <c r="D100" s="9" t="s">
        <v>19</v>
      </c>
      <c r="E100" s="9" t="s">
        <v>79</v>
      </c>
      <c r="F100" s="9" t="s">
        <v>80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81</v>
      </c>
      <c r="M100" s="12"/>
      <c r="N100" s="12" t="str">
        <f t="shared" si="0"/>
        <v>Dezembro</v>
      </c>
      <c r="O100" s="26"/>
      <c r="P100" s="26"/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28"/>
      <c r="P101" s="28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8">
        <v>1000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28"/>
      <c r="P102" s="28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82</v>
      </c>
      <c r="J103" s="8" t="s">
        <v>64</v>
      </c>
      <c r="K103" s="18"/>
      <c r="L103" s="18"/>
      <c r="M103" s="19"/>
      <c r="N103" s="19"/>
      <c r="O103" s="30"/>
      <c r="P103" s="30"/>
    </row>
    <row r="104" spans="1:16" ht="165.75" x14ac:dyDescent="0.25">
      <c r="A104" s="34">
        <v>11</v>
      </c>
      <c r="B104" s="8" t="s">
        <v>17</v>
      </c>
      <c r="C104" s="8" t="s">
        <v>83</v>
      </c>
      <c r="D104" s="8" t="s">
        <v>19</v>
      </c>
      <c r="E104" s="8" t="s">
        <v>84</v>
      </c>
      <c r="F104" s="8" t="s">
        <v>85</v>
      </c>
      <c r="G104" s="8">
        <v>1</v>
      </c>
      <c r="H104" s="25">
        <v>50000</v>
      </c>
      <c r="I104" s="8" t="s">
        <v>86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87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88</v>
      </c>
      <c r="D105" s="8" t="s">
        <v>19</v>
      </c>
      <c r="E105" s="8" t="s">
        <v>84</v>
      </c>
      <c r="F105" s="8" t="s">
        <v>89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90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91</v>
      </c>
      <c r="D106" s="8" t="s">
        <v>19</v>
      </c>
      <c r="E106" s="8" t="s">
        <v>92</v>
      </c>
      <c r="F106" s="8" t="s">
        <v>93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81</v>
      </c>
      <c r="M106" s="32" t="s">
        <v>17</v>
      </c>
      <c r="N106" s="32" t="str">
        <f t="shared" si="0"/>
        <v>Dezembro</v>
      </c>
      <c r="O106" s="34" t="s">
        <v>94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95</v>
      </c>
      <c r="D107" s="9" t="s">
        <v>96</v>
      </c>
      <c r="E107" s="9" t="s">
        <v>97</v>
      </c>
      <c r="F107" s="9" t="s">
        <v>98</v>
      </c>
      <c r="G107" s="8">
        <v>15</v>
      </c>
      <c r="H107" s="25">
        <v>15000</v>
      </c>
      <c r="I107" s="9" t="s">
        <v>66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67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67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67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99</v>
      </c>
      <c r="D119" s="9" t="s">
        <v>96</v>
      </c>
      <c r="E119" s="9" t="s">
        <v>100</v>
      </c>
      <c r="F119" s="9" t="s">
        <v>101</v>
      </c>
      <c r="G119" s="8">
        <v>8</v>
      </c>
      <c r="H119" s="25">
        <v>70000</v>
      </c>
      <c r="I119" s="9" t="s">
        <v>66</v>
      </c>
      <c r="J119" s="9" t="s">
        <v>64</v>
      </c>
      <c r="K119" s="9" t="s">
        <v>102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67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103</v>
      </c>
      <c r="D130" s="9" t="s">
        <v>96</v>
      </c>
      <c r="E130" s="9" t="s">
        <v>100</v>
      </c>
      <c r="F130" s="9" t="s">
        <v>104</v>
      </c>
      <c r="G130" s="8">
        <v>10</v>
      </c>
      <c r="H130" s="25">
        <v>3500</v>
      </c>
      <c r="I130" s="9" t="s">
        <v>105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106</v>
      </c>
      <c r="G132" s="39" t="s">
        <v>67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107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108</v>
      </c>
      <c r="D134" s="8" t="s">
        <v>19</v>
      </c>
      <c r="E134" s="8" t="s">
        <v>84</v>
      </c>
      <c r="F134" s="8" t="s">
        <v>109</v>
      </c>
      <c r="G134" s="8">
        <v>1</v>
      </c>
      <c r="H134" s="25">
        <v>49500</v>
      </c>
      <c r="I134" s="8" t="s">
        <v>86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110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111</v>
      </c>
      <c r="D135" s="8" t="s">
        <v>49</v>
      </c>
      <c r="E135" s="8" t="s">
        <v>112</v>
      </c>
      <c r="F135" s="8" t="s">
        <v>113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114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115</v>
      </c>
      <c r="D136" s="8" t="s">
        <v>19</v>
      </c>
      <c r="E136" s="8" t="s">
        <v>116</v>
      </c>
      <c r="F136" s="8" t="s">
        <v>117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118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119</v>
      </c>
      <c r="D137" s="8" t="s">
        <v>19</v>
      </c>
      <c r="E137" s="8" t="s">
        <v>84</v>
      </c>
      <c r="F137" s="8" t="s">
        <v>120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121</v>
      </c>
      <c r="D138" s="8" t="s">
        <v>19</v>
      </c>
      <c r="E138" s="8" t="s">
        <v>84</v>
      </c>
      <c r="F138" s="8" t="s">
        <v>122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123</v>
      </c>
      <c r="D139" s="9" t="s">
        <v>19</v>
      </c>
      <c r="E139" s="9" t="s">
        <v>124</v>
      </c>
      <c r="F139" s="44" t="s">
        <v>125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126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127</v>
      </c>
      <c r="D149" s="9" t="s">
        <v>19</v>
      </c>
      <c r="E149" s="9" t="s">
        <v>124</v>
      </c>
      <c r="F149" s="44" t="s">
        <v>128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/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129</v>
      </c>
      <c r="D152" s="9" t="s">
        <v>19</v>
      </c>
      <c r="E152" s="9" t="s">
        <v>124</v>
      </c>
      <c r="F152" s="44" t="s">
        <v>130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131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132</v>
      </c>
      <c r="D162" s="9" t="s">
        <v>40</v>
      </c>
      <c r="E162" s="9" t="s">
        <v>133</v>
      </c>
      <c r="F162" s="48" t="s">
        <v>134</v>
      </c>
      <c r="G162" s="49">
        <v>5692.87</v>
      </c>
      <c r="H162" s="45">
        <v>30000</v>
      </c>
      <c r="I162" s="9" t="s">
        <v>71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135</v>
      </c>
      <c r="D172" s="9" t="s">
        <v>40</v>
      </c>
      <c r="E172" s="9" t="s">
        <v>133</v>
      </c>
      <c r="F172" s="48" t="s">
        <v>136</v>
      </c>
      <c r="G172" s="53" t="s">
        <v>137</v>
      </c>
      <c r="H172" s="45">
        <v>15701.6</v>
      </c>
      <c r="I172" s="9" t="s">
        <v>66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67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138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139</v>
      </c>
      <c r="D181" s="8" t="s">
        <v>140</v>
      </c>
      <c r="E181" s="8" t="s">
        <v>141</v>
      </c>
      <c r="F181" s="53" t="s">
        <v>142</v>
      </c>
      <c r="G181" s="53">
        <v>1</v>
      </c>
      <c r="H181" s="54">
        <v>300000</v>
      </c>
      <c r="I181" s="8" t="s">
        <v>82</v>
      </c>
      <c r="J181" s="8" t="s">
        <v>64</v>
      </c>
      <c r="K181" s="8"/>
      <c r="L181" s="8" t="s">
        <v>143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144</v>
      </c>
      <c r="D182" s="8" t="s">
        <v>145</v>
      </c>
      <c r="E182" s="8" t="s">
        <v>146</v>
      </c>
      <c r="F182" s="53" t="s">
        <v>147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24"/>
      <c r="P182" s="24"/>
    </row>
    <row r="183" spans="1:16" ht="51" x14ac:dyDescent="0.25">
      <c r="A183" s="34">
        <v>29</v>
      </c>
      <c r="B183" s="8" t="s">
        <v>34</v>
      </c>
      <c r="C183" s="55" t="s">
        <v>148</v>
      </c>
      <c r="D183" s="8" t="s">
        <v>145</v>
      </c>
      <c r="E183" s="8" t="s">
        <v>146</v>
      </c>
      <c r="F183" s="55" t="s">
        <v>147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24"/>
      <c r="P183" s="24"/>
    </row>
    <row r="184" spans="1:16" ht="28.5" customHeight="1" x14ac:dyDescent="0.25">
      <c r="A184" s="34">
        <v>30</v>
      </c>
      <c r="B184" s="8" t="s">
        <v>34</v>
      </c>
      <c r="C184" s="53" t="s">
        <v>149</v>
      </c>
      <c r="D184" s="8" t="s">
        <v>19</v>
      </c>
      <c r="E184" s="8" t="s">
        <v>116</v>
      </c>
      <c r="F184" s="53" t="s">
        <v>150</v>
      </c>
      <c r="G184" s="53" t="s">
        <v>151</v>
      </c>
      <c r="H184" s="54">
        <v>1100000</v>
      </c>
      <c r="I184" s="8" t="s">
        <v>23</v>
      </c>
      <c r="J184" s="8" t="s">
        <v>64</v>
      </c>
      <c r="K184" s="8"/>
      <c r="L184" s="8" t="s">
        <v>118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152</v>
      </c>
      <c r="D185" s="8" t="s">
        <v>145</v>
      </c>
      <c r="E185" s="8" t="s">
        <v>153</v>
      </c>
      <c r="F185" s="53" t="s">
        <v>154</v>
      </c>
      <c r="G185" s="53" t="s">
        <v>155</v>
      </c>
      <c r="H185" s="54">
        <v>160000</v>
      </c>
      <c r="I185" s="8" t="s">
        <v>105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156</v>
      </c>
      <c r="D186" s="8" t="s">
        <v>145</v>
      </c>
      <c r="E186" s="8" t="s">
        <v>157</v>
      </c>
      <c r="F186" s="53" t="s">
        <v>158</v>
      </c>
      <c r="G186" s="53" t="s">
        <v>159</v>
      </c>
      <c r="H186" s="54">
        <v>700000</v>
      </c>
      <c r="I186" s="8" t="s">
        <v>37</v>
      </c>
      <c r="J186" s="8" t="s">
        <v>24</v>
      </c>
      <c r="K186" s="8"/>
      <c r="L186" s="8" t="s">
        <v>118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160</v>
      </c>
      <c r="D187" s="8" t="s">
        <v>145</v>
      </c>
      <c r="E187" s="8" t="s">
        <v>153</v>
      </c>
      <c r="F187" s="57" t="s">
        <v>161</v>
      </c>
      <c r="G187" s="53" t="s">
        <v>162</v>
      </c>
      <c r="H187" s="54">
        <v>25000</v>
      </c>
      <c r="I187" s="8" t="s">
        <v>71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163</v>
      </c>
      <c r="D188" s="8" t="s">
        <v>145</v>
      </c>
      <c r="E188" s="8" t="s">
        <v>157</v>
      </c>
      <c r="F188" s="57" t="s">
        <v>164</v>
      </c>
      <c r="G188" s="53" t="s">
        <v>165</v>
      </c>
      <c r="H188" s="54">
        <v>339500</v>
      </c>
      <c r="I188" s="8" t="s">
        <v>166</v>
      </c>
      <c r="J188" s="8" t="s">
        <v>64</v>
      </c>
      <c r="K188" s="8"/>
      <c r="L188" s="8" t="s">
        <v>143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167</v>
      </c>
      <c r="D189" s="8" t="s">
        <v>145</v>
      </c>
      <c r="E189" s="8" t="s">
        <v>153</v>
      </c>
      <c r="F189" s="57" t="s">
        <v>168</v>
      </c>
      <c r="G189" s="53" t="s">
        <v>169</v>
      </c>
      <c r="H189" s="54">
        <v>80000</v>
      </c>
      <c r="I189" s="8" t="s">
        <v>71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170</v>
      </c>
      <c r="D190" s="8" t="s">
        <v>96</v>
      </c>
      <c r="E190" s="8" t="s">
        <v>171</v>
      </c>
      <c r="F190" s="53" t="s">
        <v>172</v>
      </c>
      <c r="G190" s="53" t="s">
        <v>173</v>
      </c>
      <c r="H190" s="54">
        <v>1000</v>
      </c>
      <c r="I190" s="8" t="s">
        <v>105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174</v>
      </c>
      <c r="D191" s="8" t="s">
        <v>140</v>
      </c>
      <c r="E191" s="8" t="s">
        <v>175</v>
      </c>
      <c r="F191" s="57" t="s">
        <v>176</v>
      </c>
      <c r="G191" s="57">
        <v>1</v>
      </c>
      <c r="H191" s="45">
        <v>180000</v>
      </c>
      <c r="I191" s="8" t="s">
        <v>71</v>
      </c>
      <c r="J191" s="8" t="s">
        <v>64</v>
      </c>
      <c r="K191" s="8"/>
      <c r="L191" s="8" t="s">
        <v>143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177</v>
      </c>
      <c r="D192" s="8" t="s">
        <v>40</v>
      </c>
      <c r="E192" s="8" t="s">
        <v>178</v>
      </c>
      <c r="F192" s="53" t="s">
        <v>176</v>
      </c>
      <c r="G192" s="53" t="s">
        <v>179</v>
      </c>
      <c r="H192" s="54">
        <v>100000</v>
      </c>
      <c r="I192" s="8" t="s">
        <v>71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180</v>
      </c>
      <c r="D193" s="8" t="s">
        <v>19</v>
      </c>
      <c r="E193" s="8" t="s">
        <v>116</v>
      </c>
      <c r="F193" s="57" t="s">
        <v>181</v>
      </c>
      <c r="G193" s="57" t="s">
        <v>173</v>
      </c>
      <c r="H193" s="45">
        <v>180000</v>
      </c>
      <c r="I193" s="8" t="s">
        <v>105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182</v>
      </c>
      <c r="D194" s="9" t="s">
        <v>19</v>
      </c>
      <c r="E194" s="9" t="s">
        <v>183</v>
      </c>
      <c r="F194" s="44" t="s">
        <v>184</v>
      </c>
      <c r="G194" s="53">
        <v>6</v>
      </c>
      <c r="H194" s="45">
        <v>5000</v>
      </c>
      <c r="I194" s="8" t="s">
        <v>71</v>
      </c>
      <c r="J194" s="9" t="s">
        <v>24</v>
      </c>
      <c r="K194" s="9"/>
      <c r="L194" s="9" t="s">
        <v>81</v>
      </c>
      <c r="M194" s="12"/>
      <c r="N194" s="32" t="str">
        <f t="shared" si="0"/>
        <v>Julho</v>
      </c>
      <c r="O194" s="26" t="s">
        <v>185</v>
      </c>
      <c r="P194" s="58">
        <v>46043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105</v>
      </c>
      <c r="J195" s="15"/>
      <c r="K195" s="15"/>
      <c r="L195" s="15"/>
      <c r="M195" s="17"/>
      <c r="N195" s="32" t="str">
        <f t="shared" si="0"/>
        <v>Março</v>
      </c>
      <c r="O195" s="28"/>
      <c r="P195" s="28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66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28"/>
      <c r="P196" s="28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66</v>
      </c>
      <c r="J197" s="15"/>
      <c r="K197" s="15"/>
      <c r="L197" s="15"/>
      <c r="M197" s="17"/>
      <c r="N197" s="17"/>
      <c r="O197" s="28"/>
      <c r="P197" s="28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9">
        <v>17</v>
      </c>
      <c r="H198" s="60">
        <v>22000</v>
      </c>
      <c r="I198" s="35" t="s">
        <v>37</v>
      </c>
      <c r="J198" s="15"/>
      <c r="K198" s="15"/>
      <c r="L198" s="15"/>
      <c r="M198" s="17"/>
      <c r="N198" s="17"/>
      <c r="O198" s="28"/>
      <c r="P198" s="28"/>
    </row>
    <row r="199" spans="1:16" ht="24.75" customHeight="1" x14ac:dyDescent="0.25">
      <c r="A199" s="14"/>
      <c r="B199" s="35" t="s">
        <v>30</v>
      </c>
      <c r="C199" s="46"/>
      <c r="D199" s="15"/>
      <c r="E199" s="15"/>
      <c r="F199" s="46"/>
      <c r="G199" s="59">
        <v>2</v>
      </c>
      <c r="H199" s="60">
        <v>60000</v>
      </c>
      <c r="I199" s="35" t="s">
        <v>66</v>
      </c>
      <c r="J199" s="15"/>
      <c r="K199" s="15"/>
      <c r="L199" s="15"/>
      <c r="M199" s="17"/>
      <c r="N199" s="17"/>
      <c r="O199" s="28"/>
      <c r="P199" s="28"/>
    </row>
    <row r="200" spans="1:16" ht="21" customHeight="1" x14ac:dyDescent="0.25">
      <c r="A200" s="20"/>
      <c r="B200" s="8" t="s">
        <v>46</v>
      </c>
      <c r="C200" s="47"/>
      <c r="D200" s="18"/>
      <c r="E200" s="18"/>
      <c r="F200" s="47"/>
      <c r="G200" s="53">
        <v>1</v>
      </c>
      <c r="H200" s="45">
        <v>500</v>
      </c>
      <c r="I200" s="8" t="s">
        <v>66</v>
      </c>
      <c r="J200" s="18"/>
      <c r="K200" s="18"/>
      <c r="L200" s="18"/>
      <c r="M200" s="19"/>
      <c r="N200" s="19"/>
      <c r="O200" s="30"/>
      <c r="P200" s="30"/>
    </row>
    <row r="201" spans="1:16" ht="41.25" customHeight="1" x14ac:dyDescent="0.25">
      <c r="A201" s="7">
        <v>41</v>
      </c>
      <c r="B201" s="8" t="s">
        <v>34</v>
      </c>
      <c r="C201" s="44" t="s">
        <v>186</v>
      </c>
      <c r="D201" s="9" t="s">
        <v>40</v>
      </c>
      <c r="E201" s="9" t="s">
        <v>187</v>
      </c>
      <c r="F201" s="57" t="s">
        <v>188</v>
      </c>
      <c r="G201" s="57" t="s">
        <v>189</v>
      </c>
      <c r="H201" s="45">
        <v>50000</v>
      </c>
      <c r="I201" s="9" t="s">
        <v>86</v>
      </c>
      <c r="J201" s="9" t="s">
        <v>24</v>
      </c>
      <c r="K201" s="9"/>
      <c r="L201" s="9" t="s">
        <v>44</v>
      </c>
      <c r="M201" s="12" t="s">
        <v>46</v>
      </c>
      <c r="N201" s="12" t="str">
        <f t="shared" si="0"/>
        <v>Agosto</v>
      </c>
      <c r="O201" s="26"/>
      <c r="P201" s="26"/>
    </row>
    <row r="202" spans="1:16" ht="43.5" customHeight="1" x14ac:dyDescent="0.25">
      <c r="A202" s="14"/>
      <c r="B202" s="8" t="s">
        <v>28</v>
      </c>
      <c r="C202" s="46"/>
      <c r="D202" s="15"/>
      <c r="E202" s="15"/>
      <c r="F202" s="57" t="s">
        <v>190</v>
      </c>
      <c r="G202" s="44" t="s">
        <v>67</v>
      </c>
      <c r="H202" s="45">
        <v>10000</v>
      </c>
      <c r="I202" s="15"/>
      <c r="J202" s="15"/>
      <c r="K202" s="15"/>
      <c r="L202" s="15"/>
      <c r="M202" s="17"/>
      <c r="N202" s="17"/>
      <c r="O202" s="28"/>
      <c r="P202" s="28"/>
    </row>
    <row r="203" spans="1:16" ht="27.75" customHeight="1" x14ac:dyDescent="0.25">
      <c r="A203" s="14"/>
      <c r="B203" s="8" t="s">
        <v>29</v>
      </c>
      <c r="C203" s="46"/>
      <c r="D203" s="15"/>
      <c r="E203" s="15"/>
      <c r="F203" s="57" t="s">
        <v>191</v>
      </c>
      <c r="G203" s="46"/>
      <c r="H203" s="45">
        <v>100000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65.25" customHeight="1" x14ac:dyDescent="0.25">
      <c r="A204" s="14"/>
      <c r="B204" s="8" t="s">
        <v>32</v>
      </c>
      <c r="C204" s="46"/>
      <c r="D204" s="15"/>
      <c r="E204" s="15"/>
      <c r="F204" s="57" t="s">
        <v>192</v>
      </c>
      <c r="G204" s="46"/>
      <c r="H204" s="45">
        <v>2500</v>
      </c>
      <c r="I204" s="15"/>
      <c r="J204" s="15"/>
      <c r="K204" s="15"/>
      <c r="L204" s="15"/>
      <c r="M204" s="17"/>
      <c r="N204" s="17"/>
      <c r="O204" s="28"/>
      <c r="P204" s="28"/>
    </row>
    <row r="205" spans="1:16" ht="43.5" customHeight="1" x14ac:dyDescent="0.25">
      <c r="A205" s="14"/>
      <c r="B205" s="8" t="s">
        <v>33</v>
      </c>
      <c r="C205" s="46"/>
      <c r="D205" s="15"/>
      <c r="E205" s="15"/>
      <c r="F205" s="57" t="s">
        <v>193</v>
      </c>
      <c r="G205" s="46"/>
      <c r="H205" s="45">
        <v>60000</v>
      </c>
      <c r="I205" s="15"/>
      <c r="J205" s="15"/>
      <c r="K205" s="15"/>
      <c r="L205" s="15"/>
      <c r="M205" s="17"/>
      <c r="N205" s="17"/>
      <c r="O205" s="28"/>
      <c r="P205" s="28"/>
    </row>
    <row r="206" spans="1:16" ht="54.75" customHeight="1" x14ac:dyDescent="0.25">
      <c r="A206" s="14"/>
      <c r="B206" s="8" t="s">
        <v>35</v>
      </c>
      <c r="C206" s="46"/>
      <c r="D206" s="15"/>
      <c r="E206" s="15"/>
      <c r="F206" s="57" t="s">
        <v>194</v>
      </c>
      <c r="G206" s="46"/>
      <c r="H206" s="45">
        <v>20000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34.5" customHeight="1" x14ac:dyDescent="0.25">
      <c r="A207" s="20"/>
      <c r="B207" s="8" t="s">
        <v>47</v>
      </c>
      <c r="C207" s="47"/>
      <c r="D207" s="18"/>
      <c r="E207" s="18"/>
      <c r="F207" s="57" t="s">
        <v>195</v>
      </c>
      <c r="G207" s="47"/>
      <c r="H207" s="45">
        <v>200000</v>
      </c>
      <c r="I207" s="18"/>
      <c r="J207" s="18"/>
      <c r="K207" s="18"/>
      <c r="L207" s="18"/>
      <c r="M207" s="19"/>
      <c r="N207" s="19"/>
      <c r="O207" s="30"/>
      <c r="P207" s="30"/>
    </row>
    <row r="208" spans="1:16" ht="42" customHeight="1" x14ac:dyDescent="0.25">
      <c r="A208" s="34">
        <v>42</v>
      </c>
      <c r="B208" s="8" t="s">
        <v>34</v>
      </c>
      <c r="C208" s="57" t="s">
        <v>196</v>
      </c>
      <c r="D208" s="8" t="s">
        <v>19</v>
      </c>
      <c r="E208" s="8" t="s">
        <v>116</v>
      </c>
      <c r="F208" s="53" t="s">
        <v>197</v>
      </c>
      <c r="G208" s="57">
        <v>1</v>
      </c>
      <c r="H208" s="45">
        <v>250000</v>
      </c>
      <c r="I208" s="8" t="s">
        <v>166</v>
      </c>
      <c r="J208" s="8" t="s">
        <v>64</v>
      </c>
      <c r="K208" s="8"/>
      <c r="L208" s="8" t="s">
        <v>143</v>
      </c>
      <c r="M208" s="32" t="s">
        <v>34</v>
      </c>
      <c r="N208" s="32" t="str">
        <f t="shared" si="0"/>
        <v>Maio</v>
      </c>
      <c r="O208" s="24"/>
      <c r="P208" s="24"/>
    </row>
    <row r="209" spans="1:16" ht="60" customHeight="1" x14ac:dyDescent="0.25">
      <c r="A209" s="34">
        <v>43</v>
      </c>
      <c r="B209" s="8" t="s">
        <v>34</v>
      </c>
      <c r="C209" s="53" t="s">
        <v>198</v>
      </c>
      <c r="D209" s="8" t="s">
        <v>19</v>
      </c>
      <c r="E209" s="8" t="s">
        <v>116</v>
      </c>
      <c r="F209" s="53" t="s">
        <v>197</v>
      </c>
      <c r="G209" s="53">
        <v>2</v>
      </c>
      <c r="H209" s="54">
        <v>773000</v>
      </c>
      <c r="I209" s="8" t="s">
        <v>166</v>
      </c>
      <c r="J209" s="8" t="s">
        <v>24</v>
      </c>
      <c r="K209" s="8"/>
      <c r="L209" s="8" t="s">
        <v>143</v>
      </c>
      <c r="M209" s="32" t="s">
        <v>34</v>
      </c>
      <c r="N209" s="32" t="str">
        <f t="shared" si="0"/>
        <v>Maio</v>
      </c>
      <c r="O209" s="24"/>
      <c r="P209" s="24"/>
    </row>
    <row r="210" spans="1:16" ht="38.25" x14ac:dyDescent="0.25">
      <c r="A210" s="34">
        <v>44</v>
      </c>
      <c r="B210" s="8" t="s">
        <v>34</v>
      </c>
      <c r="C210" s="53" t="s">
        <v>199</v>
      </c>
      <c r="D210" s="8" t="s">
        <v>19</v>
      </c>
      <c r="E210" s="8" t="s">
        <v>116</v>
      </c>
      <c r="F210" s="53" t="s">
        <v>200</v>
      </c>
      <c r="G210" s="53" t="s">
        <v>201</v>
      </c>
      <c r="H210" s="54">
        <v>50000</v>
      </c>
      <c r="I210" s="8" t="s">
        <v>71</v>
      </c>
      <c r="J210" s="8" t="s">
        <v>24</v>
      </c>
      <c r="K210" s="8"/>
      <c r="L210" s="8" t="s">
        <v>143</v>
      </c>
      <c r="M210" s="32" t="s">
        <v>34</v>
      </c>
      <c r="N210" s="32" t="str">
        <f t="shared" si="0"/>
        <v>Julho</v>
      </c>
      <c r="O210" s="24"/>
      <c r="P210" s="24"/>
    </row>
    <row r="211" spans="1:16" ht="22.5" customHeight="1" x14ac:dyDescent="0.25">
      <c r="A211" s="7">
        <v>45</v>
      </c>
      <c r="B211" s="8" t="s">
        <v>34</v>
      </c>
      <c r="C211" s="44" t="s">
        <v>202</v>
      </c>
      <c r="D211" s="9" t="s">
        <v>40</v>
      </c>
      <c r="E211" s="9" t="s">
        <v>203</v>
      </c>
      <c r="F211" s="44" t="s">
        <v>204</v>
      </c>
      <c r="G211" s="53" t="s">
        <v>205</v>
      </c>
      <c r="H211" s="45">
        <v>600</v>
      </c>
      <c r="I211" s="9" t="s">
        <v>166</v>
      </c>
      <c r="J211" s="9" t="s">
        <v>24</v>
      </c>
      <c r="K211" s="9"/>
      <c r="L211" s="9" t="s">
        <v>44</v>
      </c>
      <c r="M211" s="12" t="s">
        <v>33</v>
      </c>
      <c r="N211" s="12" t="str">
        <f t="shared" si="0"/>
        <v>Maio</v>
      </c>
      <c r="O211" s="26"/>
      <c r="P211" s="26"/>
    </row>
    <row r="212" spans="1:16" ht="25.5" customHeight="1" x14ac:dyDescent="0.25">
      <c r="A212" s="14"/>
      <c r="B212" s="8" t="s">
        <v>28</v>
      </c>
      <c r="C212" s="46"/>
      <c r="D212" s="15"/>
      <c r="E212" s="15"/>
      <c r="F212" s="46"/>
      <c r="G212" s="55" t="s">
        <v>206</v>
      </c>
      <c r="H212" s="45">
        <v>720</v>
      </c>
      <c r="I212" s="15"/>
      <c r="J212" s="15"/>
      <c r="K212" s="15"/>
      <c r="L212" s="15"/>
      <c r="M212" s="17"/>
      <c r="N212" s="17"/>
      <c r="O212" s="28"/>
      <c r="P212" s="28"/>
    </row>
    <row r="213" spans="1:16" ht="25.5" customHeight="1" x14ac:dyDescent="0.25">
      <c r="A213" s="14"/>
      <c r="B213" s="8" t="s">
        <v>29</v>
      </c>
      <c r="C213" s="46"/>
      <c r="D213" s="15"/>
      <c r="E213" s="15"/>
      <c r="F213" s="46"/>
      <c r="G213" s="55">
        <v>10</v>
      </c>
      <c r="H213" s="45">
        <v>2000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30</v>
      </c>
      <c r="C214" s="46"/>
      <c r="D214" s="15"/>
      <c r="E214" s="15"/>
      <c r="F214" s="46"/>
      <c r="G214" s="55" t="s">
        <v>207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4" customHeight="1" x14ac:dyDescent="0.25">
      <c r="A215" s="14"/>
      <c r="B215" s="8" t="s">
        <v>31</v>
      </c>
      <c r="C215" s="46"/>
      <c r="D215" s="15"/>
      <c r="E215" s="15"/>
      <c r="F215" s="46"/>
      <c r="G215" s="55" t="s">
        <v>67</v>
      </c>
      <c r="H215" s="45">
        <v>3000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5.5" customHeight="1" x14ac:dyDescent="0.25">
      <c r="A216" s="14"/>
      <c r="B216" s="8" t="s">
        <v>32</v>
      </c>
      <c r="C216" s="46"/>
      <c r="D216" s="15"/>
      <c r="E216" s="15"/>
      <c r="F216" s="46"/>
      <c r="G216" s="55">
        <v>8</v>
      </c>
      <c r="H216" s="45">
        <v>1500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33</v>
      </c>
      <c r="C217" s="46"/>
      <c r="D217" s="15"/>
      <c r="E217" s="15"/>
      <c r="F217" s="46"/>
      <c r="G217" s="55">
        <v>550</v>
      </c>
      <c r="H217" s="45">
        <v>380000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3.25" customHeight="1" x14ac:dyDescent="0.25">
      <c r="A218" s="20"/>
      <c r="B218" s="8" t="s">
        <v>47</v>
      </c>
      <c r="C218" s="47"/>
      <c r="D218" s="18"/>
      <c r="E218" s="18"/>
      <c r="F218" s="47"/>
      <c r="G218" s="55" t="s">
        <v>208</v>
      </c>
      <c r="H218" s="45">
        <v>1800</v>
      </c>
      <c r="I218" s="18"/>
      <c r="J218" s="18"/>
      <c r="K218" s="18"/>
      <c r="L218" s="18"/>
      <c r="M218" s="19"/>
      <c r="N218" s="19"/>
      <c r="O218" s="30"/>
      <c r="P218" s="30"/>
    </row>
    <row r="219" spans="1:16" ht="20.25" customHeight="1" x14ac:dyDescent="0.25">
      <c r="A219" s="7">
        <v>46</v>
      </c>
      <c r="B219" s="8" t="s">
        <v>34</v>
      </c>
      <c r="C219" s="44" t="s">
        <v>209</v>
      </c>
      <c r="D219" s="9" t="s">
        <v>40</v>
      </c>
      <c r="E219" s="9" t="s">
        <v>210</v>
      </c>
      <c r="F219" s="44" t="s">
        <v>211</v>
      </c>
      <c r="G219" s="48" t="s">
        <v>67</v>
      </c>
      <c r="H219" s="54">
        <v>20000</v>
      </c>
      <c r="I219" s="9" t="s">
        <v>105</v>
      </c>
      <c r="J219" s="9" t="s">
        <v>64</v>
      </c>
      <c r="K219" s="9"/>
      <c r="L219" s="9" t="s">
        <v>44</v>
      </c>
      <c r="M219" s="12" t="s">
        <v>47</v>
      </c>
      <c r="N219" s="12" t="str">
        <f t="shared" si="0"/>
        <v>Março</v>
      </c>
      <c r="O219" s="26"/>
      <c r="P219" s="26"/>
    </row>
    <row r="220" spans="1:16" ht="20.25" customHeight="1" x14ac:dyDescent="0.25">
      <c r="A220" s="14"/>
      <c r="B220" s="8" t="s">
        <v>29</v>
      </c>
      <c r="C220" s="46"/>
      <c r="D220" s="15"/>
      <c r="E220" s="15"/>
      <c r="F220" s="46"/>
      <c r="G220" s="50"/>
      <c r="H220" s="54">
        <v>45000</v>
      </c>
      <c r="I220" s="15"/>
      <c r="J220" s="15"/>
      <c r="K220" s="15"/>
      <c r="L220" s="15"/>
      <c r="M220" s="17"/>
      <c r="N220" s="17"/>
      <c r="O220" s="28"/>
      <c r="P220" s="28"/>
    </row>
    <row r="221" spans="1:16" ht="20.25" customHeight="1" x14ac:dyDescent="0.25">
      <c r="A221" s="14"/>
      <c r="B221" s="8" t="s">
        <v>30</v>
      </c>
      <c r="C221" s="46"/>
      <c r="D221" s="15"/>
      <c r="E221" s="15"/>
      <c r="F221" s="46"/>
      <c r="G221" s="50"/>
      <c r="H221" s="54">
        <v>20000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31</v>
      </c>
      <c r="C222" s="46"/>
      <c r="D222" s="15"/>
      <c r="E222" s="15"/>
      <c r="F222" s="46"/>
      <c r="G222" s="50"/>
      <c r="H222" s="54">
        <v>10000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32</v>
      </c>
      <c r="C223" s="46"/>
      <c r="D223" s="15"/>
      <c r="E223" s="15"/>
      <c r="F223" s="46"/>
      <c r="G223" s="50"/>
      <c r="H223" s="54">
        <v>15000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33</v>
      </c>
      <c r="C224" s="46"/>
      <c r="D224" s="15"/>
      <c r="E224" s="15"/>
      <c r="F224" s="46"/>
      <c r="G224" s="50"/>
      <c r="H224" s="54">
        <v>80000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35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5.5" customHeight="1" x14ac:dyDescent="0.25">
      <c r="A226" s="20"/>
      <c r="B226" s="8" t="s">
        <v>47</v>
      </c>
      <c r="C226" s="47"/>
      <c r="D226" s="18"/>
      <c r="E226" s="18"/>
      <c r="F226" s="47"/>
      <c r="G226" s="52"/>
      <c r="H226" s="54">
        <v>50000</v>
      </c>
      <c r="I226" s="18"/>
      <c r="J226" s="18"/>
      <c r="K226" s="18"/>
      <c r="L226" s="18"/>
      <c r="M226" s="19"/>
      <c r="N226" s="19"/>
      <c r="O226" s="30"/>
      <c r="P226" s="30"/>
    </row>
    <row r="227" spans="1:16" ht="51" x14ac:dyDescent="0.25">
      <c r="A227" s="7">
        <v>47</v>
      </c>
      <c r="B227" s="8" t="s">
        <v>34</v>
      </c>
      <c r="C227" s="48" t="s">
        <v>212</v>
      </c>
      <c r="D227" s="9" t="s">
        <v>40</v>
      </c>
      <c r="E227" s="9" t="s">
        <v>213</v>
      </c>
      <c r="F227" s="53" t="s">
        <v>181</v>
      </c>
      <c r="G227" s="51">
        <v>90000</v>
      </c>
      <c r="H227" s="54">
        <v>120000</v>
      </c>
      <c r="I227" s="8" t="s">
        <v>71</v>
      </c>
      <c r="J227" s="8" t="s">
        <v>64</v>
      </c>
      <c r="K227" s="8"/>
      <c r="L227" s="9" t="s">
        <v>44</v>
      </c>
      <c r="M227" s="12"/>
      <c r="N227" s="32" t="str">
        <f t="shared" si="0"/>
        <v>Julho</v>
      </c>
      <c r="O227" s="26"/>
      <c r="P227" s="26"/>
    </row>
    <row r="228" spans="1:16" ht="51" x14ac:dyDescent="0.25">
      <c r="A228" s="14"/>
      <c r="B228" s="8" t="s">
        <v>31</v>
      </c>
      <c r="C228" s="50"/>
      <c r="D228" s="15"/>
      <c r="E228" s="15"/>
      <c r="F228" s="53" t="s">
        <v>214</v>
      </c>
      <c r="G228" s="51">
        <v>1000</v>
      </c>
      <c r="H228" s="54">
        <v>2000</v>
      </c>
      <c r="I228" s="9" t="s">
        <v>105</v>
      </c>
      <c r="J228" s="9" t="s">
        <v>64</v>
      </c>
      <c r="K228" s="9"/>
      <c r="L228" s="15"/>
      <c r="M228" s="17"/>
      <c r="N228" s="12" t="str">
        <f>IF(I228="Janeiro","Dezembro",IF(I228="Fevereiro","Dezembro",IF(I228="Março","Janeiro",IF(I228="Abril","Janeiro",IF(I228="Maio","Fevereiro",IF(I228="Junho","Março",IF(I228="Julho","Abril",IF(I228="Agosto","Maio",IF(I228="Setembro","Junho",IF(I228="Outubro","Julho",IF(I228="Novembro","Agosto",IF(I228="Dezembro","Setembro"))))))))))))</f>
        <v>Março</v>
      </c>
      <c r="O228" s="28"/>
      <c r="P228" s="28"/>
    </row>
    <row r="229" spans="1:16" ht="63.75" x14ac:dyDescent="0.25">
      <c r="A229" s="14"/>
      <c r="B229" s="8" t="s">
        <v>32</v>
      </c>
      <c r="C229" s="50"/>
      <c r="D229" s="15"/>
      <c r="E229" s="15"/>
      <c r="F229" s="53" t="s">
        <v>215</v>
      </c>
      <c r="G229" s="61" t="s">
        <v>67</v>
      </c>
      <c r="H229" s="54">
        <v>10000</v>
      </c>
      <c r="I229" s="15"/>
      <c r="J229" s="15"/>
      <c r="K229" s="15"/>
      <c r="L229" s="15"/>
      <c r="M229" s="17"/>
      <c r="N229" s="17"/>
      <c r="O229" s="28"/>
      <c r="P229" s="28"/>
    </row>
    <row r="230" spans="1:16" ht="38.25" x14ac:dyDescent="0.25">
      <c r="A230" s="20"/>
      <c r="B230" s="8" t="s">
        <v>29</v>
      </c>
      <c r="C230" s="52"/>
      <c r="D230" s="18"/>
      <c r="E230" s="18"/>
      <c r="F230" s="53" t="s">
        <v>216</v>
      </c>
      <c r="G230" s="62"/>
      <c r="H230" s="54">
        <v>30000</v>
      </c>
      <c r="I230" s="18"/>
      <c r="J230" s="18"/>
      <c r="K230" s="18"/>
      <c r="L230" s="18"/>
      <c r="M230" s="19"/>
      <c r="N230" s="19"/>
      <c r="O230" s="30"/>
      <c r="P230" s="30"/>
    </row>
    <row r="231" spans="1:16" ht="25.5" x14ac:dyDescent="0.25">
      <c r="A231" s="7">
        <v>48</v>
      </c>
      <c r="B231" s="8" t="s">
        <v>34</v>
      </c>
      <c r="C231" s="44" t="s">
        <v>217</v>
      </c>
      <c r="D231" s="9" t="s">
        <v>19</v>
      </c>
      <c r="E231" s="9" t="s">
        <v>218</v>
      </c>
      <c r="F231" s="57" t="s">
        <v>219</v>
      </c>
      <c r="G231" s="53">
        <v>500</v>
      </c>
      <c r="H231" s="45">
        <v>5000</v>
      </c>
      <c r="I231" s="9" t="s">
        <v>71</v>
      </c>
      <c r="J231" s="9" t="s">
        <v>64</v>
      </c>
      <c r="K231" s="9"/>
      <c r="L231" s="9" t="s">
        <v>44</v>
      </c>
      <c r="M231" s="12" t="s">
        <v>47</v>
      </c>
      <c r="N231" s="12" t="str">
        <f t="shared" si="0"/>
        <v>Julho</v>
      </c>
      <c r="O231" s="26"/>
      <c r="P231" s="26"/>
    </row>
    <row r="232" spans="1:16" ht="38.25" x14ac:dyDescent="0.25">
      <c r="A232" s="14"/>
      <c r="B232" s="8" t="s">
        <v>30</v>
      </c>
      <c r="C232" s="46"/>
      <c r="D232" s="15"/>
      <c r="E232" s="15"/>
      <c r="F232" s="63" t="s">
        <v>220</v>
      </c>
      <c r="G232" s="55">
        <v>1200</v>
      </c>
      <c r="H232" s="45">
        <v>30000</v>
      </c>
      <c r="I232" s="15"/>
      <c r="J232" s="15"/>
      <c r="K232" s="15"/>
      <c r="L232" s="15"/>
      <c r="M232" s="17"/>
      <c r="N232" s="17"/>
      <c r="O232" s="28"/>
      <c r="P232" s="28"/>
    </row>
    <row r="233" spans="1:16" ht="38.25" x14ac:dyDescent="0.25">
      <c r="A233" s="14"/>
      <c r="B233" s="8" t="s">
        <v>31</v>
      </c>
      <c r="C233" s="46"/>
      <c r="D233" s="15"/>
      <c r="E233" s="15"/>
      <c r="F233" s="63" t="s">
        <v>221</v>
      </c>
      <c r="G233" s="55">
        <v>800</v>
      </c>
      <c r="H233" s="45">
        <v>12000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102" x14ac:dyDescent="0.25">
      <c r="A234" s="14"/>
      <c r="B234" s="8" t="s">
        <v>32</v>
      </c>
      <c r="C234" s="46"/>
      <c r="D234" s="15"/>
      <c r="E234" s="15"/>
      <c r="F234" s="63" t="s">
        <v>222</v>
      </c>
      <c r="G234" s="55">
        <v>21000</v>
      </c>
      <c r="H234" s="45">
        <v>420000</v>
      </c>
      <c r="I234" s="15"/>
      <c r="J234" s="15"/>
      <c r="K234" s="15"/>
      <c r="L234" s="15"/>
      <c r="M234" s="17"/>
      <c r="N234" s="17"/>
      <c r="O234" s="28"/>
      <c r="P234" s="28"/>
    </row>
    <row r="235" spans="1:16" x14ac:dyDescent="0.25">
      <c r="A235" s="14"/>
      <c r="B235" s="8" t="s">
        <v>35</v>
      </c>
      <c r="C235" s="46"/>
      <c r="D235" s="15"/>
      <c r="E235" s="15"/>
      <c r="F235" s="63" t="s">
        <v>223</v>
      </c>
      <c r="G235" s="55" t="s">
        <v>67</v>
      </c>
      <c r="H235" s="45">
        <v>300000</v>
      </c>
      <c r="I235" s="15"/>
      <c r="J235" s="15"/>
      <c r="K235" s="15"/>
      <c r="L235" s="15"/>
      <c r="M235" s="17"/>
      <c r="N235" s="17"/>
      <c r="O235" s="28"/>
      <c r="P235" s="28"/>
    </row>
    <row r="236" spans="1:16" ht="20.25" customHeight="1" x14ac:dyDescent="0.25">
      <c r="A236" s="14"/>
      <c r="B236" s="8" t="s">
        <v>33</v>
      </c>
      <c r="C236" s="46"/>
      <c r="D236" s="15"/>
      <c r="E236" s="15"/>
      <c r="F236" s="44" t="s">
        <v>224</v>
      </c>
      <c r="G236" s="55">
        <v>1700</v>
      </c>
      <c r="H236" s="45">
        <v>25500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5.5" customHeight="1" x14ac:dyDescent="0.25">
      <c r="A237" s="20"/>
      <c r="B237" s="8" t="s">
        <v>47</v>
      </c>
      <c r="C237" s="47"/>
      <c r="D237" s="18"/>
      <c r="E237" s="18"/>
      <c r="F237" s="47"/>
      <c r="G237" s="55">
        <v>20000</v>
      </c>
      <c r="H237" s="45">
        <v>300000</v>
      </c>
      <c r="I237" s="18"/>
      <c r="J237" s="18"/>
      <c r="K237" s="18"/>
      <c r="L237" s="18"/>
      <c r="M237" s="19"/>
      <c r="N237" s="19"/>
      <c r="O237" s="30"/>
      <c r="P237" s="30"/>
    </row>
    <row r="238" spans="1:16" ht="21" customHeight="1" x14ac:dyDescent="0.25">
      <c r="A238" s="7">
        <v>49</v>
      </c>
      <c r="B238" s="8" t="s">
        <v>34</v>
      </c>
      <c r="C238" s="44" t="s">
        <v>225</v>
      </c>
      <c r="D238" s="9" t="s">
        <v>40</v>
      </c>
      <c r="E238" s="9" t="s">
        <v>226</v>
      </c>
      <c r="F238" s="44" t="s">
        <v>227</v>
      </c>
      <c r="G238" s="48" t="s">
        <v>228</v>
      </c>
      <c r="H238" s="45">
        <v>10000</v>
      </c>
      <c r="I238" s="9" t="s">
        <v>86</v>
      </c>
      <c r="J238" s="9" t="s">
        <v>64</v>
      </c>
      <c r="K238" s="9"/>
      <c r="L238" s="9" t="s">
        <v>44</v>
      </c>
      <c r="M238" s="12" t="s">
        <v>47</v>
      </c>
      <c r="N238" s="12" t="str">
        <f t="shared" si="0"/>
        <v>Agosto</v>
      </c>
      <c r="O238" s="7" t="s">
        <v>229</v>
      </c>
      <c r="P238" s="31">
        <v>46021</v>
      </c>
    </row>
    <row r="239" spans="1:16" ht="21" customHeight="1" x14ac:dyDescent="0.25">
      <c r="A239" s="14"/>
      <c r="B239" s="8" t="s">
        <v>29</v>
      </c>
      <c r="C239" s="46"/>
      <c r="D239" s="15"/>
      <c r="E239" s="15"/>
      <c r="F239" s="46"/>
      <c r="G239" s="50"/>
      <c r="H239" s="45">
        <v>20000</v>
      </c>
      <c r="I239" s="15"/>
      <c r="J239" s="15"/>
      <c r="K239" s="15"/>
      <c r="L239" s="15"/>
      <c r="M239" s="17"/>
      <c r="N239" s="17"/>
      <c r="O239" s="14"/>
      <c r="P239" s="14"/>
    </row>
    <row r="240" spans="1:16" ht="21" customHeight="1" x14ac:dyDescent="0.25">
      <c r="A240" s="14"/>
      <c r="B240" s="8" t="s">
        <v>31</v>
      </c>
      <c r="C240" s="46"/>
      <c r="D240" s="15"/>
      <c r="E240" s="15"/>
      <c r="F240" s="46"/>
      <c r="G240" s="50"/>
      <c r="H240" s="45">
        <v>2000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32</v>
      </c>
      <c r="C241" s="46"/>
      <c r="D241" s="15"/>
      <c r="E241" s="15"/>
      <c r="F241" s="46"/>
      <c r="G241" s="50"/>
      <c r="H241" s="45">
        <v>60000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33</v>
      </c>
      <c r="C242" s="46"/>
      <c r="D242" s="15"/>
      <c r="E242" s="15"/>
      <c r="F242" s="46"/>
      <c r="G242" s="50"/>
      <c r="H242" s="45">
        <v>85000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35</v>
      </c>
      <c r="C243" s="46"/>
      <c r="D243" s="15"/>
      <c r="E243" s="15"/>
      <c r="F243" s="46"/>
      <c r="G243" s="50"/>
      <c r="H243" s="45">
        <v>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19.5" customHeight="1" x14ac:dyDescent="0.25">
      <c r="A244" s="20"/>
      <c r="B244" s="8" t="s">
        <v>47</v>
      </c>
      <c r="C244" s="47"/>
      <c r="D244" s="18"/>
      <c r="E244" s="18"/>
      <c r="F244" s="47"/>
      <c r="G244" s="52"/>
      <c r="H244" s="45">
        <v>50000</v>
      </c>
      <c r="I244" s="18"/>
      <c r="J244" s="18"/>
      <c r="K244" s="18"/>
      <c r="L244" s="18"/>
      <c r="M244" s="19"/>
      <c r="N244" s="19"/>
      <c r="O244" s="20"/>
      <c r="P244" s="20"/>
    </row>
    <row r="245" spans="1:16" ht="33.75" customHeight="1" x14ac:dyDescent="0.25">
      <c r="A245" s="7">
        <v>50</v>
      </c>
      <c r="B245" s="8" t="s">
        <v>34</v>
      </c>
      <c r="C245" s="44" t="s">
        <v>230</v>
      </c>
      <c r="D245" s="9" t="s">
        <v>96</v>
      </c>
      <c r="E245" s="9" t="s">
        <v>231</v>
      </c>
      <c r="F245" s="44" t="s">
        <v>232</v>
      </c>
      <c r="G245" s="53">
        <v>2</v>
      </c>
      <c r="H245" s="45">
        <v>400000</v>
      </c>
      <c r="I245" s="9" t="s">
        <v>166</v>
      </c>
      <c r="J245" s="9" t="s">
        <v>64</v>
      </c>
      <c r="K245" s="9"/>
      <c r="L245" s="9" t="s">
        <v>44</v>
      </c>
      <c r="M245" s="12" t="s">
        <v>35</v>
      </c>
      <c r="N245" s="12" t="str">
        <f t="shared" si="0"/>
        <v>Maio</v>
      </c>
      <c r="O245" s="9" t="s">
        <v>233</v>
      </c>
      <c r="P245" s="13">
        <v>46013</v>
      </c>
    </row>
    <row r="246" spans="1:16" ht="29.25" customHeight="1" x14ac:dyDescent="0.25">
      <c r="A246" s="14"/>
      <c r="B246" s="8" t="s">
        <v>30</v>
      </c>
      <c r="C246" s="46"/>
      <c r="D246" s="15"/>
      <c r="E246" s="15"/>
      <c r="F246" s="46"/>
      <c r="G246" s="53">
        <v>2</v>
      </c>
      <c r="H246" s="45">
        <v>350000</v>
      </c>
      <c r="I246" s="15"/>
      <c r="J246" s="15"/>
      <c r="K246" s="15"/>
      <c r="L246" s="15"/>
      <c r="M246" s="17"/>
      <c r="N246" s="17"/>
      <c r="O246" s="15"/>
      <c r="P246" s="15"/>
    </row>
    <row r="247" spans="1:16" ht="30" customHeight="1" x14ac:dyDescent="0.25">
      <c r="A247" s="14"/>
      <c r="B247" s="8" t="s">
        <v>31</v>
      </c>
      <c r="C247" s="46"/>
      <c r="D247" s="15"/>
      <c r="E247" s="15"/>
      <c r="F247" s="46"/>
      <c r="G247" s="53">
        <v>3</v>
      </c>
      <c r="H247" s="45">
        <v>360000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.75" customHeight="1" x14ac:dyDescent="0.25">
      <c r="A248" s="14"/>
      <c r="B248" s="8" t="s">
        <v>33</v>
      </c>
      <c r="C248" s="46"/>
      <c r="D248" s="15"/>
      <c r="E248" s="15"/>
      <c r="F248" s="46"/>
      <c r="G248" s="53">
        <v>3</v>
      </c>
      <c r="H248" s="45">
        <v>500000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3" customHeight="1" x14ac:dyDescent="0.25">
      <c r="A249" s="14"/>
      <c r="B249" s="8" t="s">
        <v>35</v>
      </c>
      <c r="C249" s="46"/>
      <c r="D249" s="15"/>
      <c r="E249" s="15"/>
      <c r="F249" s="46"/>
      <c r="G249" s="53" t="s">
        <v>228</v>
      </c>
      <c r="H249" s="45">
        <v>1200000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25.5" customHeight="1" x14ac:dyDescent="0.25">
      <c r="A250" s="14"/>
      <c r="B250" s="35" t="s">
        <v>32</v>
      </c>
      <c r="C250" s="46"/>
      <c r="D250" s="15"/>
      <c r="E250" s="15"/>
      <c r="F250" s="46"/>
      <c r="G250" s="59">
        <v>6</v>
      </c>
      <c r="H250" s="60">
        <v>700000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29</v>
      </c>
      <c r="C251" s="46"/>
      <c r="D251" s="15"/>
      <c r="E251" s="15"/>
      <c r="F251" s="46"/>
      <c r="G251" s="59">
        <v>2</v>
      </c>
      <c r="H251" s="60">
        <v>400000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33.75" customHeight="1" x14ac:dyDescent="0.25">
      <c r="A252" s="20"/>
      <c r="B252" s="8" t="s">
        <v>47</v>
      </c>
      <c r="C252" s="47"/>
      <c r="D252" s="18"/>
      <c r="E252" s="18"/>
      <c r="F252" s="47"/>
      <c r="G252" s="53">
        <v>4</v>
      </c>
      <c r="H252" s="45">
        <v>1000000</v>
      </c>
      <c r="I252" s="18"/>
      <c r="J252" s="18"/>
      <c r="K252" s="18"/>
      <c r="L252" s="18"/>
      <c r="M252" s="19"/>
      <c r="N252" s="19"/>
      <c r="O252" s="18"/>
      <c r="P252" s="18"/>
    </row>
    <row r="253" spans="1:16" ht="25.5" x14ac:dyDescent="0.25">
      <c r="A253" s="34">
        <v>51</v>
      </c>
      <c r="B253" s="8" t="s">
        <v>34</v>
      </c>
      <c r="C253" s="53" t="s">
        <v>234</v>
      </c>
      <c r="D253" s="8" t="s">
        <v>145</v>
      </c>
      <c r="E253" s="8" t="s">
        <v>157</v>
      </c>
      <c r="F253" s="53" t="s">
        <v>235</v>
      </c>
      <c r="G253" s="53" t="s">
        <v>236</v>
      </c>
      <c r="H253" s="54">
        <v>200000</v>
      </c>
      <c r="I253" s="8" t="s">
        <v>23</v>
      </c>
      <c r="J253" s="8" t="s">
        <v>64</v>
      </c>
      <c r="K253" s="8"/>
      <c r="L253" s="8" t="s">
        <v>118</v>
      </c>
      <c r="M253" s="32" t="s">
        <v>34</v>
      </c>
      <c r="N253" s="32" t="str">
        <f t="shared" si="0"/>
        <v>Junho</v>
      </c>
      <c r="O253" s="24"/>
      <c r="P253" s="24"/>
    </row>
    <row r="254" spans="1:16" ht="38.25" x14ac:dyDescent="0.25">
      <c r="A254" s="34">
        <v>52</v>
      </c>
      <c r="B254" s="8" t="s">
        <v>34</v>
      </c>
      <c r="C254" s="57" t="s">
        <v>237</v>
      </c>
      <c r="D254" s="8" t="s">
        <v>19</v>
      </c>
      <c r="E254" s="8" t="s">
        <v>116</v>
      </c>
      <c r="F254" s="57" t="s">
        <v>238</v>
      </c>
      <c r="G254" s="53" t="s">
        <v>239</v>
      </c>
      <c r="H254" s="45">
        <v>500</v>
      </c>
      <c r="I254" s="8" t="s">
        <v>23</v>
      </c>
      <c r="J254" s="8" t="s">
        <v>64</v>
      </c>
      <c r="K254" s="8"/>
      <c r="L254" s="8" t="s">
        <v>81</v>
      </c>
      <c r="M254" s="32" t="s">
        <v>34</v>
      </c>
      <c r="N254" s="32" t="str">
        <f t="shared" si="0"/>
        <v>Junho</v>
      </c>
      <c r="O254" s="24"/>
      <c r="P254" s="24"/>
    </row>
    <row r="255" spans="1:16" ht="28.5" customHeight="1" x14ac:dyDescent="0.25">
      <c r="A255" s="7">
        <v>53</v>
      </c>
      <c r="B255" s="8" t="s">
        <v>34</v>
      </c>
      <c r="C255" s="44" t="s">
        <v>240</v>
      </c>
      <c r="D255" s="9" t="s">
        <v>19</v>
      </c>
      <c r="E255" s="9" t="s">
        <v>183</v>
      </c>
      <c r="F255" s="44" t="s">
        <v>241</v>
      </c>
      <c r="G255" s="53" t="s">
        <v>242</v>
      </c>
      <c r="H255" s="45">
        <v>43000</v>
      </c>
      <c r="I255" s="9" t="s">
        <v>166</v>
      </c>
      <c r="J255" s="9" t="s">
        <v>64</v>
      </c>
      <c r="K255" s="9"/>
      <c r="L255" s="9" t="s">
        <v>44</v>
      </c>
      <c r="M255" s="12" t="s">
        <v>30</v>
      </c>
      <c r="N255" s="12" t="str">
        <f t="shared" si="0"/>
        <v>Maio</v>
      </c>
      <c r="O255" s="26"/>
      <c r="P255" s="26"/>
    </row>
    <row r="256" spans="1:16" ht="21" customHeight="1" x14ac:dyDescent="0.25">
      <c r="A256" s="14"/>
      <c r="B256" s="8" t="s">
        <v>45</v>
      </c>
      <c r="C256" s="46"/>
      <c r="D256" s="15"/>
      <c r="E256" s="15"/>
      <c r="F256" s="46"/>
      <c r="G256" s="53">
        <v>4</v>
      </c>
      <c r="H256" s="45">
        <v>5000</v>
      </c>
      <c r="I256" s="15"/>
      <c r="J256" s="15"/>
      <c r="K256" s="15"/>
      <c r="L256" s="15"/>
      <c r="M256" s="17"/>
      <c r="N256" s="17"/>
      <c r="O256" s="28"/>
      <c r="P256" s="28"/>
    </row>
    <row r="257" spans="1:16" ht="21" customHeight="1" x14ac:dyDescent="0.25">
      <c r="A257" s="14"/>
      <c r="B257" s="8" t="s">
        <v>46</v>
      </c>
      <c r="C257" s="46"/>
      <c r="D257" s="15"/>
      <c r="E257" s="15"/>
      <c r="F257" s="46"/>
      <c r="G257" s="53">
        <v>2</v>
      </c>
      <c r="H257" s="45">
        <v>2000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2.5" customHeight="1" x14ac:dyDescent="0.25">
      <c r="A258" s="14"/>
      <c r="B258" s="8" t="s">
        <v>30</v>
      </c>
      <c r="C258" s="46"/>
      <c r="D258" s="15"/>
      <c r="E258" s="15"/>
      <c r="F258" s="46"/>
      <c r="G258" s="48" t="s">
        <v>67</v>
      </c>
      <c r="H258" s="45">
        <v>20000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31</v>
      </c>
      <c r="C259" s="46"/>
      <c r="D259" s="15"/>
      <c r="E259" s="15"/>
      <c r="F259" s="46"/>
      <c r="G259" s="50"/>
      <c r="H259" s="45">
        <v>6000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32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33</v>
      </c>
      <c r="C261" s="46"/>
      <c r="D261" s="15"/>
      <c r="E261" s="15"/>
      <c r="F261" s="46"/>
      <c r="G261" s="50"/>
      <c r="H261" s="45">
        <v>5000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35</v>
      </c>
      <c r="C262" s="46"/>
      <c r="D262" s="15"/>
      <c r="E262" s="15"/>
      <c r="F262" s="46"/>
      <c r="G262" s="50"/>
      <c r="H262" s="45">
        <v>50000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17.25" customHeight="1" x14ac:dyDescent="0.25">
      <c r="A263" s="20"/>
      <c r="B263" s="8" t="s">
        <v>47</v>
      </c>
      <c r="C263" s="47"/>
      <c r="D263" s="18"/>
      <c r="E263" s="18"/>
      <c r="F263" s="47"/>
      <c r="G263" s="52"/>
      <c r="H263" s="45">
        <v>80000</v>
      </c>
      <c r="I263" s="18"/>
      <c r="J263" s="18"/>
      <c r="K263" s="18"/>
      <c r="L263" s="18"/>
      <c r="M263" s="19"/>
      <c r="N263" s="19"/>
      <c r="O263" s="30"/>
      <c r="P263" s="30"/>
    </row>
    <row r="264" spans="1:16" ht="23.25" customHeight="1" x14ac:dyDescent="0.25">
      <c r="A264" s="7">
        <v>54</v>
      </c>
      <c r="B264" s="8" t="s">
        <v>34</v>
      </c>
      <c r="C264" s="44" t="s">
        <v>243</v>
      </c>
      <c r="D264" s="9" t="s">
        <v>40</v>
      </c>
      <c r="E264" s="9" t="s">
        <v>244</v>
      </c>
      <c r="F264" s="44" t="s">
        <v>245</v>
      </c>
      <c r="G264" s="53" t="s">
        <v>246</v>
      </c>
      <c r="H264" s="45">
        <v>5000</v>
      </c>
      <c r="I264" s="9" t="s">
        <v>38</v>
      </c>
      <c r="J264" s="9" t="s">
        <v>64</v>
      </c>
      <c r="K264" s="9"/>
      <c r="L264" s="9" t="s">
        <v>44</v>
      </c>
      <c r="M264" s="12" t="s">
        <v>30</v>
      </c>
      <c r="N264" s="12" t="str">
        <f t="shared" si="0"/>
        <v>Setembro</v>
      </c>
      <c r="O264" s="26"/>
      <c r="P264" s="26"/>
    </row>
    <row r="265" spans="1:16" ht="23.25" customHeight="1" x14ac:dyDescent="0.25">
      <c r="A265" s="14"/>
      <c r="B265" s="8" t="s">
        <v>45</v>
      </c>
      <c r="C265" s="46"/>
      <c r="D265" s="15"/>
      <c r="E265" s="15"/>
      <c r="F265" s="46"/>
      <c r="G265" s="53">
        <v>8</v>
      </c>
      <c r="H265" s="45">
        <v>7000</v>
      </c>
      <c r="I265" s="15"/>
      <c r="J265" s="15"/>
      <c r="K265" s="15"/>
      <c r="L265" s="15"/>
      <c r="M265" s="17"/>
      <c r="N265" s="17"/>
      <c r="O265" s="28"/>
      <c r="P265" s="28"/>
    </row>
    <row r="266" spans="1:16" ht="23.25" customHeight="1" x14ac:dyDescent="0.25">
      <c r="A266" s="14"/>
      <c r="B266" s="8" t="s">
        <v>46</v>
      </c>
      <c r="C266" s="46"/>
      <c r="D266" s="15"/>
      <c r="E266" s="15"/>
      <c r="F266" s="46"/>
      <c r="G266" s="53">
        <v>4</v>
      </c>
      <c r="H266" s="45">
        <v>6000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30</v>
      </c>
      <c r="C267" s="46"/>
      <c r="D267" s="15"/>
      <c r="E267" s="15"/>
      <c r="F267" s="46"/>
      <c r="G267" s="48" t="s">
        <v>67</v>
      </c>
      <c r="H267" s="45">
        <v>120000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18" customHeight="1" x14ac:dyDescent="0.25">
      <c r="A268" s="14"/>
      <c r="B268" s="8" t="s">
        <v>31</v>
      </c>
      <c r="C268" s="46"/>
      <c r="D268" s="15"/>
      <c r="E268" s="15"/>
      <c r="F268" s="46"/>
      <c r="G268" s="50"/>
      <c r="H268" s="45">
        <v>30000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32</v>
      </c>
      <c r="C269" s="46"/>
      <c r="D269" s="15"/>
      <c r="E269" s="15"/>
      <c r="F269" s="46"/>
      <c r="G269" s="50"/>
      <c r="H269" s="45">
        <v>4292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33</v>
      </c>
      <c r="C270" s="46"/>
      <c r="D270" s="15"/>
      <c r="E270" s="15"/>
      <c r="F270" s="46"/>
      <c r="G270" s="50"/>
      <c r="H270" s="45">
        <v>65000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35</v>
      </c>
      <c r="C271" s="46"/>
      <c r="D271" s="15"/>
      <c r="E271" s="15"/>
      <c r="F271" s="46"/>
      <c r="G271" s="50"/>
      <c r="H271" s="45">
        <v>100000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22.5" customHeight="1" x14ac:dyDescent="0.25">
      <c r="A272" s="20"/>
      <c r="B272" s="8" t="s">
        <v>47</v>
      </c>
      <c r="C272" s="47"/>
      <c r="D272" s="18"/>
      <c r="E272" s="18"/>
      <c r="F272" s="47"/>
      <c r="G272" s="52"/>
      <c r="H272" s="45">
        <v>150000</v>
      </c>
      <c r="I272" s="18"/>
      <c r="J272" s="18"/>
      <c r="K272" s="18"/>
      <c r="L272" s="18"/>
      <c r="M272" s="19"/>
      <c r="N272" s="19"/>
      <c r="O272" s="30"/>
      <c r="P272" s="30"/>
    </row>
    <row r="273" spans="1:16" ht="21.75" customHeight="1" x14ac:dyDescent="0.25">
      <c r="A273" s="7">
        <v>55</v>
      </c>
      <c r="B273" s="8" t="s">
        <v>34</v>
      </c>
      <c r="C273" s="64" t="s">
        <v>247</v>
      </c>
      <c r="D273" s="9" t="s">
        <v>40</v>
      </c>
      <c r="E273" s="9" t="s">
        <v>244</v>
      </c>
      <c r="F273" s="44" t="s">
        <v>248</v>
      </c>
      <c r="G273" s="53" t="s">
        <v>249</v>
      </c>
      <c r="H273" s="45">
        <v>5000</v>
      </c>
      <c r="I273" s="9" t="s">
        <v>166</v>
      </c>
      <c r="J273" s="9" t="s">
        <v>64</v>
      </c>
      <c r="K273" s="9"/>
      <c r="L273" s="9" t="s">
        <v>44</v>
      </c>
      <c r="M273" s="12" t="s">
        <v>47</v>
      </c>
      <c r="N273" s="12" t="str">
        <f t="shared" si="0"/>
        <v>Maio</v>
      </c>
      <c r="O273" s="26"/>
      <c r="P273" s="26"/>
    </row>
    <row r="274" spans="1:16" ht="16.5" customHeight="1" x14ac:dyDescent="0.25">
      <c r="A274" s="14"/>
      <c r="B274" s="8" t="s">
        <v>45</v>
      </c>
      <c r="C274" s="65"/>
      <c r="D274" s="15"/>
      <c r="E274" s="15"/>
      <c r="F274" s="46"/>
      <c r="G274" s="53">
        <v>4</v>
      </c>
      <c r="H274" s="45">
        <v>2000</v>
      </c>
      <c r="I274" s="15"/>
      <c r="J274" s="15"/>
      <c r="K274" s="15"/>
      <c r="L274" s="15"/>
      <c r="M274" s="17"/>
      <c r="N274" s="17"/>
      <c r="O274" s="28"/>
      <c r="P274" s="28"/>
    </row>
    <row r="275" spans="1:16" ht="16.5" customHeight="1" x14ac:dyDescent="0.25">
      <c r="A275" s="14"/>
      <c r="B275" s="8" t="s">
        <v>30</v>
      </c>
      <c r="C275" s="65"/>
      <c r="D275" s="15"/>
      <c r="E275" s="15"/>
      <c r="F275" s="46"/>
      <c r="G275" s="48" t="s">
        <v>67</v>
      </c>
      <c r="H275" s="45">
        <v>10000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31</v>
      </c>
      <c r="C276" s="65"/>
      <c r="D276" s="15"/>
      <c r="E276" s="15"/>
      <c r="F276" s="46"/>
      <c r="G276" s="50"/>
      <c r="H276" s="45">
        <v>6000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32</v>
      </c>
      <c r="C277" s="65"/>
      <c r="D277" s="15"/>
      <c r="E277" s="15"/>
      <c r="F277" s="46"/>
      <c r="G277" s="50"/>
      <c r="H277" s="45">
        <v>5000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33</v>
      </c>
      <c r="C278" s="65"/>
      <c r="D278" s="15"/>
      <c r="E278" s="15"/>
      <c r="F278" s="46"/>
      <c r="G278" s="50"/>
      <c r="H278" s="45">
        <v>15000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35</v>
      </c>
      <c r="C279" s="65"/>
      <c r="D279" s="15"/>
      <c r="E279" s="15"/>
      <c r="F279" s="46"/>
      <c r="G279" s="50"/>
      <c r="H279" s="45">
        <v>30000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26.25" customHeight="1" x14ac:dyDescent="0.25">
      <c r="A280" s="20"/>
      <c r="B280" s="8" t="s">
        <v>47</v>
      </c>
      <c r="C280" s="66"/>
      <c r="D280" s="18"/>
      <c r="E280" s="18"/>
      <c r="F280" s="47"/>
      <c r="G280" s="52"/>
      <c r="H280" s="45">
        <v>10000</v>
      </c>
      <c r="I280" s="18"/>
      <c r="J280" s="18"/>
      <c r="K280" s="18"/>
      <c r="L280" s="18"/>
      <c r="M280" s="19"/>
      <c r="N280" s="19"/>
      <c r="O280" s="30"/>
      <c r="P280" s="30"/>
    </row>
    <row r="281" spans="1:16" ht="20.25" customHeight="1" x14ac:dyDescent="0.25">
      <c r="A281" s="7">
        <v>56</v>
      </c>
      <c r="B281" s="8" t="s">
        <v>34</v>
      </c>
      <c r="C281" s="64" t="s">
        <v>250</v>
      </c>
      <c r="D281" s="9" t="s">
        <v>40</v>
      </c>
      <c r="E281" s="9" t="s">
        <v>251</v>
      </c>
      <c r="F281" s="44" t="s">
        <v>252</v>
      </c>
      <c r="G281" s="53" t="s">
        <v>246</v>
      </c>
      <c r="H281" s="45">
        <v>2000</v>
      </c>
      <c r="I281" s="9" t="s">
        <v>82</v>
      </c>
      <c r="J281" s="9" t="s">
        <v>64</v>
      </c>
      <c r="K281" s="9"/>
      <c r="L281" s="9" t="s">
        <v>44</v>
      </c>
      <c r="M281" s="12" t="s">
        <v>26</v>
      </c>
      <c r="N281" s="12" t="str">
        <f t="shared" si="0"/>
        <v>Abril</v>
      </c>
      <c r="O281" s="26"/>
      <c r="P281" s="26"/>
    </row>
    <row r="282" spans="1:16" ht="21" customHeight="1" x14ac:dyDescent="0.25">
      <c r="A282" s="14"/>
      <c r="B282" s="8" t="s">
        <v>47</v>
      </c>
      <c r="C282" s="65"/>
      <c r="D282" s="15"/>
      <c r="E282" s="15"/>
      <c r="F282" s="46"/>
      <c r="G282" s="48" t="s">
        <v>253</v>
      </c>
      <c r="H282" s="45">
        <v>50000</v>
      </c>
      <c r="I282" s="15"/>
      <c r="J282" s="15"/>
      <c r="K282" s="15"/>
      <c r="L282" s="15"/>
      <c r="M282" s="17"/>
      <c r="N282" s="17"/>
      <c r="O282" s="28"/>
      <c r="P282" s="28"/>
    </row>
    <row r="283" spans="1:16" ht="23.25" customHeight="1" x14ac:dyDescent="0.25">
      <c r="A283" s="14"/>
      <c r="B283" s="8" t="s">
        <v>45</v>
      </c>
      <c r="C283" s="65"/>
      <c r="D283" s="15"/>
      <c r="E283" s="15"/>
      <c r="F283" s="46"/>
      <c r="G283" s="50"/>
      <c r="H283" s="45">
        <v>12000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30</v>
      </c>
      <c r="C284" s="65"/>
      <c r="D284" s="15"/>
      <c r="E284" s="15"/>
      <c r="F284" s="46"/>
      <c r="G284" s="50"/>
      <c r="H284" s="45">
        <v>15000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31</v>
      </c>
      <c r="C285" s="65"/>
      <c r="D285" s="15"/>
      <c r="E285" s="15"/>
      <c r="F285" s="46"/>
      <c r="G285" s="50"/>
      <c r="H285" s="45">
        <v>10000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32</v>
      </c>
      <c r="C286" s="65"/>
      <c r="D286" s="15"/>
      <c r="E286" s="15"/>
      <c r="F286" s="46"/>
      <c r="G286" s="50"/>
      <c r="H286" s="45">
        <v>5000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33</v>
      </c>
      <c r="C287" s="65"/>
      <c r="D287" s="15"/>
      <c r="E287" s="15"/>
      <c r="F287" s="46"/>
      <c r="G287" s="50"/>
      <c r="H287" s="45">
        <v>12000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35</v>
      </c>
      <c r="C288" s="65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6.25" customHeight="1" x14ac:dyDescent="0.25">
      <c r="A289" s="20"/>
      <c r="B289" s="8" t="s">
        <v>46</v>
      </c>
      <c r="C289" s="66"/>
      <c r="D289" s="18"/>
      <c r="E289" s="18"/>
      <c r="F289" s="47"/>
      <c r="G289" s="52"/>
      <c r="H289" s="45">
        <v>1500</v>
      </c>
      <c r="I289" s="18"/>
      <c r="J289" s="18"/>
      <c r="K289" s="18"/>
      <c r="L289" s="18"/>
      <c r="M289" s="19"/>
      <c r="N289" s="19"/>
      <c r="O289" s="30"/>
      <c r="P289" s="30"/>
    </row>
    <row r="290" spans="1:16" ht="26.25" customHeight="1" x14ac:dyDescent="0.25">
      <c r="A290" s="7">
        <v>57</v>
      </c>
      <c r="B290" s="8" t="s">
        <v>34</v>
      </c>
      <c r="C290" s="64" t="s">
        <v>254</v>
      </c>
      <c r="D290" s="9" t="s">
        <v>40</v>
      </c>
      <c r="E290" s="9" t="s">
        <v>255</v>
      </c>
      <c r="F290" s="44" t="s">
        <v>256</v>
      </c>
      <c r="G290" s="53" t="s">
        <v>205</v>
      </c>
      <c r="H290" s="45">
        <v>800</v>
      </c>
      <c r="I290" s="9" t="s">
        <v>66</v>
      </c>
      <c r="J290" s="9" t="s">
        <v>64</v>
      </c>
      <c r="K290" s="9"/>
      <c r="L290" s="9" t="s">
        <v>44</v>
      </c>
      <c r="M290" s="12" t="s">
        <v>47</v>
      </c>
      <c r="N290" s="12" t="str">
        <f t="shared" si="0"/>
        <v>Janeiro</v>
      </c>
      <c r="O290" s="26"/>
      <c r="P290" s="26"/>
    </row>
    <row r="291" spans="1:16" ht="22.5" customHeight="1" x14ac:dyDescent="0.25">
      <c r="A291" s="14"/>
      <c r="B291" s="8" t="s">
        <v>29</v>
      </c>
      <c r="C291" s="65"/>
      <c r="D291" s="15"/>
      <c r="E291" s="15"/>
      <c r="F291" s="46"/>
      <c r="G291" s="48" t="s">
        <v>67</v>
      </c>
      <c r="H291" s="45">
        <v>5000</v>
      </c>
      <c r="I291" s="15"/>
      <c r="J291" s="15"/>
      <c r="K291" s="15"/>
      <c r="L291" s="15"/>
      <c r="M291" s="17"/>
      <c r="N291" s="17"/>
      <c r="O291" s="28"/>
      <c r="P291" s="28"/>
    </row>
    <row r="292" spans="1:16" ht="22.5" customHeight="1" x14ac:dyDescent="0.25">
      <c r="A292" s="14"/>
      <c r="B292" s="8" t="s">
        <v>33</v>
      </c>
      <c r="C292" s="65"/>
      <c r="D292" s="15"/>
      <c r="E292" s="15"/>
      <c r="F292" s="46"/>
      <c r="G292" s="50"/>
      <c r="H292" s="45">
        <v>5500</v>
      </c>
      <c r="I292" s="15"/>
      <c r="J292" s="15"/>
      <c r="K292" s="15"/>
      <c r="L292" s="15"/>
      <c r="M292" s="17"/>
      <c r="N292" s="17"/>
      <c r="O292" s="28"/>
      <c r="P292" s="28"/>
    </row>
    <row r="293" spans="1:16" ht="32.25" customHeight="1" x14ac:dyDescent="0.25">
      <c r="A293" s="20"/>
      <c r="B293" s="8" t="s">
        <v>47</v>
      </c>
      <c r="C293" s="66"/>
      <c r="D293" s="18"/>
      <c r="E293" s="18"/>
      <c r="F293" s="47"/>
      <c r="G293" s="52"/>
      <c r="H293" s="45">
        <v>30000</v>
      </c>
      <c r="I293" s="18"/>
      <c r="J293" s="18"/>
      <c r="K293" s="18"/>
      <c r="L293" s="18"/>
      <c r="M293" s="19"/>
      <c r="N293" s="19"/>
      <c r="O293" s="30"/>
      <c r="P293" s="30"/>
    </row>
    <row r="294" spans="1:16" ht="33.75" customHeight="1" x14ac:dyDescent="0.25">
      <c r="A294" s="7">
        <v>58</v>
      </c>
      <c r="B294" s="8" t="s">
        <v>34</v>
      </c>
      <c r="C294" s="67" t="s">
        <v>257</v>
      </c>
      <c r="D294" s="9" t="s">
        <v>40</v>
      </c>
      <c r="E294" s="9" t="s">
        <v>258</v>
      </c>
      <c r="F294" s="53" t="s">
        <v>259</v>
      </c>
      <c r="G294" s="53" t="s">
        <v>260</v>
      </c>
      <c r="H294" s="54">
        <v>20000</v>
      </c>
      <c r="I294" s="9" t="s">
        <v>166</v>
      </c>
      <c r="J294" s="9" t="s">
        <v>64</v>
      </c>
      <c r="K294" s="9"/>
      <c r="L294" s="9" t="s">
        <v>44</v>
      </c>
      <c r="M294" s="12" t="s">
        <v>30</v>
      </c>
      <c r="N294" s="12" t="str">
        <f t="shared" si="0"/>
        <v>Maio</v>
      </c>
      <c r="O294" s="26"/>
      <c r="P294" s="26"/>
    </row>
    <row r="295" spans="1:16" ht="38.25" x14ac:dyDescent="0.25">
      <c r="A295" s="14"/>
      <c r="B295" s="8" t="s">
        <v>31</v>
      </c>
      <c r="C295" s="68"/>
      <c r="D295" s="15"/>
      <c r="E295" s="15"/>
      <c r="F295" s="55" t="s">
        <v>261</v>
      </c>
      <c r="G295" s="48" t="s">
        <v>67</v>
      </c>
      <c r="H295" s="54">
        <v>5000</v>
      </c>
      <c r="I295" s="15"/>
      <c r="J295" s="15"/>
      <c r="K295" s="15"/>
      <c r="L295" s="15"/>
      <c r="M295" s="17"/>
      <c r="N295" s="17"/>
      <c r="O295" s="28"/>
      <c r="P295" s="28"/>
    </row>
    <row r="296" spans="1:16" ht="35.25" customHeight="1" x14ac:dyDescent="0.25">
      <c r="A296" s="14"/>
      <c r="B296" s="8" t="s">
        <v>33</v>
      </c>
      <c r="C296" s="68"/>
      <c r="D296" s="15"/>
      <c r="E296" s="15"/>
      <c r="F296" s="55" t="s">
        <v>262</v>
      </c>
      <c r="G296" s="50"/>
      <c r="H296" s="54">
        <v>20000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25.5" customHeight="1" x14ac:dyDescent="0.25">
      <c r="A297" s="14"/>
      <c r="B297" s="8" t="s">
        <v>30</v>
      </c>
      <c r="C297" s="68"/>
      <c r="D297" s="15"/>
      <c r="E297" s="15"/>
      <c r="F297" s="48" t="s">
        <v>263</v>
      </c>
      <c r="G297" s="50"/>
      <c r="H297" s="54">
        <v>200000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18.75" customHeight="1" x14ac:dyDescent="0.25">
      <c r="A298" s="14"/>
      <c r="B298" s="8" t="s">
        <v>32</v>
      </c>
      <c r="C298" s="68"/>
      <c r="D298" s="15"/>
      <c r="E298" s="15"/>
      <c r="F298" s="50"/>
      <c r="G298" s="50"/>
      <c r="H298" s="54">
        <v>5000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18.75" customHeight="1" x14ac:dyDescent="0.25">
      <c r="A299" s="14"/>
      <c r="B299" s="8" t="s">
        <v>35</v>
      </c>
      <c r="C299" s="68"/>
      <c r="D299" s="15"/>
      <c r="E299" s="15"/>
      <c r="F299" s="50"/>
      <c r="G299" s="50"/>
      <c r="H299" s="54">
        <v>5000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25.5" customHeight="1" x14ac:dyDescent="0.25">
      <c r="A300" s="20"/>
      <c r="B300" s="8" t="s">
        <v>47</v>
      </c>
      <c r="C300" s="69"/>
      <c r="D300" s="18"/>
      <c r="E300" s="18"/>
      <c r="F300" s="52"/>
      <c r="G300" s="52"/>
      <c r="H300" s="54">
        <v>250000</v>
      </c>
      <c r="I300" s="18"/>
      <c r="J300" s="18"/>
      <c r="K300" s="18"/>
      <c r="L300" s="18"/>
      <c r="M300" s="19"/>
      <c r="N300" s="19"/>
      <c r="O300" s="30"/>
      <c r="P300" s="30"/>
    </row>
    <row r="301" spans="1:16" ht="25.5" customHeight="1" x14ac:dyDescent="0.25">
      <c r="A301" s="7">
        <v>59</v>
      </c>
      <c r="B301" s="8" t="s">
        <v>34</v>
      </c>
      <c r="C301" s="48" t="s">
        <v>264</v>
      </c>
      <c r="D301" s="9" t="s">
        <v>96</v>
      </c>
      <c r="E301" s="9" t="s">
        <v>265</v>
      </c>
      <c r="F301" s="48" t="s">
        <v>266</v>
      </c>
      <c r="G301" s="53">
        <v>7</v>
      </c>
      <c r="H301" s="54">
        <v>15000</v>
      </c>
      <c r="I301" s="9" t="s">
        <v>86</v>
      </c>
      <c r="J301" s="9" t="s">
        <v>64</v>
      </c>
      <c r="K301" s="9"/>
      <c r="L301" s="9" t="s">
        <v>44</v>
      </c>
      <c r="M301" s="12" t="s">
        <v>33</v>
      </c>
      <c r="N301" s="12" t="str">
        <f t="shared" si="0"/>
        <v>Agosto</v>
      </c>
      <c r="O301" s="26"/>
      <c r="P301" s="26"/>
    </row>
    <row r="302" spans="1:16" ht="21.75" customHeight="1" x14ac:dyDescent="0.25">
      <c r="A302" s="14"/>
      <c r="B302" s="8" t="s">
        <v>47</v>
      </c>
      <c r="C302" s="50"/>
      <c r="D302" s="15"/>
      <c r="E302" s="15"/>
      <c r="F302" s="50"/>
      <c r="G302" s="53">
        <v>12</v>
      </c>
      <c r="H302" s="54">
        <v>15000</v>
      </c>
      <c r="I302" s="15"/>
      <c r="J302" s="15"/>
      <c r="K302" s="15"/>
      <c r="L302" s="15"/>
      <c r="M302" s="17"/>
      <c r="N302" s="17"/>
      <c r="O302" s="28"/>
      <c r="P302" s="28"/>
    </row>
    <row r="303" spans="1:16" ht="21.75" customHeight="1" x14ac:dyDescent="0.25">
      <c r="A303" s="14"/>
      <c r="B303" s="8" t="s">
        <v>28</v>
      </c>
      <c r="C303" s="50"/>
      <c r="D303" s="15"/>
      <c r="E303" s="15"/>
      <c r="F303" s="50"/>
      <c r="G303" s="53">
        <v>6</v>
      </c>
      <c r="H303" s="54">
        <v>10000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1.75" customHeight="1" x14ac:dyDescent="0.25">
      <c r="A304" s="14"/>
      <c r="B304" s="8" t="s">
        <v>29</v>
      </c>
      <c r="C304" s="50"/>
      <c r="D304" s="15"/>
      <c r="E304" s="15"/>
      <c r="F304" s="50"/>
      <c r="G304" s="53">
        <v>10</v>
      </c>
      <c r="H304" s="54">
        <v>10000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26</v>
      </c>
      <c r="C305" s="50"/>
      <c r="D305" s="15"/>
      <c r="E305" s="15"/>
      <c r="F305" s="50"/>
      <c r="G305" s="48" t="s">
        <v>67</v>
      </c>
      <c r="H305" s="54">
        <v>15000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45</v>
      </c>
      <c r="C306" s="50"/>
      <c r="D306" s="15"/>
      <c r="E306" s="15"/>
      <c r="F306" s="50"/>
      <c r="G306" s="52"/>
      <c r="H306" s="54">
        <v>10000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30</v>
      </c>
      <c r="C307" s="50"/>
      <c r="D307" s="15"/>
      <c r="E307" s="15"/>
      <c r="F307" s="50"/>
      <c r="G307" s="70">
        <v>8</v>
      </c>
      <c r="H307" s="54">
        <v>3500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31</v>
      </c>
      <c r="C308" s="50"/>
      <c r="D308" s="15"/>
      <c r="E308" s="15"/>
      <c r="F308" s="50"/>
      <c r="G308" s="70" t="s">
        <v>67</v>
      </c>
      <c r="H308" s="54">
        <v>80000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32</v>
      </c>
      <c r="C309" s="50"/>
      <c r="D309" s="15"/>
      <c r="E309" s="15"/>
      <c r="F309" s="50"/>
      <c r="G309" s="70">
        <v>15</v>
      </c>
      <c r="H309" s="54">
        <v>14400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33</v>
      </c>
      <c r="C310" s="50"/>
      <c r="D310" s="15"/>
      <c r="E310" s="15"/>
      <c r="F310" s="50"/>
      <c r="G310" s="70" t="s">
        <v>67</v>
      </c>
      <c r="H310" s="54">
        <v>500000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35</v>
      </c>
      <c r="C311" s="50"/>
      <c r="D311" s="15"/>
      <c r="E311" s="15"/>
      <c r="F311" s="50"/>
      <c r="G311" s="70" t="s">
        <v>67</v>
      </c>
      <c r="H311" s="54">
        <v>200000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3.25" customHeight="1" x14ac:dyDescent="0.25">
      <c r="A312" s="20"/>
      <c r="B312" s="8" t="s">
        <v>46</v>
      </c>
      <c r="C312" s="52"/>
      <c r="D312" s="18"/>
      <c r="E312" s="18"/>
      <c r="F312" s="52"/>
      <c r="G312" s="53">
        <v>3</v>
      </c>
      <c r="H312" s="54">
        <v>1000</v>
      </c>
      <c r="I312" s="18"/>
      <c r="J312" s="18"/>
      <c r="K312" s="18"/>
      <c r="L312" s="18"/>
      <c r="M312" s="19"/>
      <c r="N312" s="19"/>
      <c r="O312" s="30"/>
      <c r="P312" s="30"/>
    </row>
    <row r="313" spans="1:16" ht="34.5" customHeight="1" x14ac:dyDescent="0.25">
      <c r="A313" s="7">
        <v>60</v>
      </c>
      <c r="B313" s="8" t="s">
        <v>34</v>
      </c>
      <c r="C313" s="71" t="s">
        <v>267</v>
      </c>
      <c r="D313" s="9" t="s">
        <v>40</v>
      </c>
      <c r="E313" s="9" t="s">
        <v>268</v>
      </c>
      <c r="F313" s="53" t="s">
        <v>269</v>
      </c>
      <c r="G313" s="51" t="s">
        <v>270</v>
      </c>
      <c r="H313" s="54">
        <v>50000</v>
      </c>
      <c r="I313" s="8" t="s">
        <v>166</v>
      </c>
      <c r="J313" s="9" t="s">
        <v>64</v>
      </c>
      <c r="K313" s="9"/>
      <c r="L313" s="9" t="s">
        <v>44</v>
      </c>
      <c r="M313" s="12"/>
      <c r="N313" s="32" t="str">
        <f t="shared" si="0"/>
        <v>Maio</v>
      </c>
      <c r="O313" s="26"/>
      <c r="P313" s="26"/>
    </row>
    <row r="314" spans="1:16" ht="34.5" customHeight="1" x14ac:dyDescent="0.25">
      <c r="A314" s="14"/>
      <c r="B314" s="8" t="s">
        <v>33</v>
      </c>
      <c r="C314" s="72"/>
      <c r="D314" s="15"/>
      <c r="E314" s="15"/>
      <c r="F314" s="55" t="s">
        <v>271</v>
      </c>
      <c r="G314" s="73" t="s">
        <v>67</v>
      </c>
      <c r="H314" s="54">
        <v>25000</v>
      </c>
      <c r="I314" s="27" t="s">
        <v>272</v>
      </c>
      <c r="J314" s="15"/>
      <c r="K314" s="15"/>
      <c r="L314" s="15"/>
      <c r="M314" s="17"/>
      <c r="N314" s="32" t="str">
        <f t="shared" si="0"/>
        <v>Janeiro</v>
      </c>
      <c r="O314" s="28"/>
      <c r="P314" s="28"/>
    </row>
    <row r="315" spans="1:16" ht="42.75" customHeight="1" x14ac:dyDescent="0.25">
      <c r="A315" s="14"/>
      <c r="B315" s="8" t="s">
        <v>35</v>
      </c>
      <c r="C315" s="72"/>
      <c r="D315" s="15"/>
      <c r="E315" s="15"/>
      <c r="F315" s="55" t="s">
        <v>273</v>
      </c>
      <c r="G315" s="73" t="s">
        <v>67</v>
      </c>
      <c r="H315" s="54">
        <v>100000</v>
      </c>
      <c r="I315" s="27" t="s">
        <v>43</v>
      </c>
      <c r="J315" s="15"/>
      <c r="K315" s="15"/>
      <c r="L315" s="18"/>
      <c r="M315" s="17"/>
      <c r="N315" s="32" t="str">
        <f t="shared" si="0"/>
        <v>Dezembro</v>
      </c>
      <c r="O315" s="28"/>
      <c r="P315" s="28"/>
    </row>
    <row r="316" spans="1:16" ht="40.5" customHeight="1" x14ac:dyDescent="0.25">
      <c r="A316" s="20"/>
      <c r="B316" s="8" t="s">
        <v>29</v>
      </c>
      <c r="C316" s="74"/>
      <c r="D316" s="18"/>
      <c r="E316" s="18"/>
      <c r="F316" s="55" t="s">
        <v>274</v>
      </c>
      <c r="G316" s="73">
        <v>1</v>
      </c>
      <c r="H316" s="54">
        <v>6000</v>
      </c>
      <c r="I316" s="27" t="s">
        <v>105</v>
      </c>
      <c r="J316" s="18"/>
      <c r="K316" s="18"/>
      <c r="L316" s="27" t="s">
        <v>90</v>
      </c>
      <c r="M316" s="19"/>
      <c r="N316" s="32" t="str">
        <f t="shared" si="0"/>
        <v>Março</v>
      </c>
      <c r="O316" s="30"/>
      <c r="P316" s="30"/>
    </row>
    <row r="317" spans="1:16" ht="22.5" customHeight="1" x14ac:dyDescent="0.25">
      <c r="A317" s="7">
        <v>61</v>
      </c>
      <c r="B317" s="8" t="s">
        <v>34</v>
      </c>
      <c r="C317" s="71" t="s">
        <v>275</v>
      </c>
      <c r="D317" s="9" t="s">
        <v>40</v>
      </c>
      <c r="E317" s="9" t="s">
        <v>276</v>
      </c>
      <c r="F317" s="71" t="s">
        <v>277</v>
      </c>
      <c r="G317" s="75" t="s">
        <v>278</v>
      </c>
      <c r="H317" s="76">
        <v>2000</v>
      </c>
      <c r="I317" s="9" t="s">
        <v>166</v>
      </c>
      <c r="J317" s="9" t="s">
        <v>24</v>
      </c>
      <c r="K317" s="9"/>
      <c r="L317" s="9" t="s">
        <v>44</v>
      </c>
      <c r="M317" s="12" t="s">
        <v>26</v>
      </c>
      <c r="N317" s="12" t="str">
        <f t="shared" si="0"/>
        <v>Maio</v>
      </c>
      <c r="O317" s="26"/>
      <c r="P317" s="26"/>
    </row>
    <row r="318" spans="1:16" ht="21" customHeight="1" x14ac:dyDescent="0.25">
      <c r="A318" s="14"/>
      <c r="B318" s="8" t="s">
        <v>30</v>
      </c>
      <c r="C318" s="72"/>
      <c r="D318" s="15"/>
      <c r="E318" s="15"/>
      <c r="F318" s="72"/>
      <c r="G318" s="77"/>
      <c r="H318" s="76">
        <v>12000</v>
      </c>
      <c r="I318" s="15"/>
      <c r="J318" s="15"/>
      <c r="K318" s="15"/>
      <c r="L318" s="15"/>
      <c r="M318" s="17"/>
      <c r="N318" s="17"/>
      <c r="O318" s="28"/>
      <c r="P318" s="28"/>
    </row>
    <row r="319" spans="1:16" ht="19.5" customHeight="1" x14ac:dyDescent="0.25">
      <c r="A319" s="14"/>
      <c r="B319" s="8" t="s">
        <v>31</v>
      </c>
      <c r="C319" s="72"/>
      <c r="D319" s="15"/>
      <c r="E319" s="15"/>
      <c r="F319" s="72"/>
      <c r="G319" s="77"/>
      <c r="H319" s="76">
        <v>35000</v>
      </c>
      <c r="I319" s="15"/>
      <c r="J319" s="15"/>
      <c r="K319" s="15"/>
      <c r="L319" s="15"/>
      <c r="M319" s="17"/>
      <c r="N319" s="17"/>
      <c r="O319" s="28"/>
      <c r="P319" s="28"/>
    </row>
    <row r="320" spans="1:16" ht="19.5" customHeight="1" x14ac:dyDescent="0.25">
      <c r="A320" s="14"/>
      <c r="B320" s="8" t="s">
        <v>32</v>
      </c>
      <c r="C320" s="72"/>
      <c r="D320" s="15"/>
      <c r="E320" s="15"/>
      <c r="F320" s="72"/>
      <c r="G320" s="77"/>
      <c r="H320" s="76">
        <v>10000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33</v>
      </c>
      <c r="C321" s="72"/>
      <c r="D321" s="15"/>
      <c r="E321" s="15"/>
      <c r="F321" s="72"/>
      <c r="G321" s="77"/>
      <c r="H321" s="76">
        <v>1100000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35</v>
      </c>
      <c r="C322" s="72"/>
      <c r="D322" s="15"/>
      <c r="E322" s="15"/>
      <c r="F322" s="72"/>
      <c r="G322" s="77"/>
      <c r="H322" s="76">
        <v>100000</v>
      </c>
      <c r="I322" s="8" t="s">
        <v>43</v>
      </c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20"/>
      <c r="B323" s="8" t="s">
        <v>47</v>
      </c>
      <c r="C323" s="74"/>
      <c r="D323" s="18"/>
      <c r="E323" s="18"/>
      <c r="F323" s="74"/>
      <c r="G323" s="78"/>
      <c r="H323" s="76">
        <v>50000</v>
      </c>
      <c r="I323" s="8" t="s">
        <v>166</v>
      </c>
      <c r="J323" s="18"/>
      <c r="K323" s="18"/>
      <c r="L323" s="18"/>
      <c r="M323" s="19"/>
      <c r="N323" s="19"/>
      <c r="O323" s="30"/>
      <c r="P323" s="30"/>
    </row>
    <row r="324" spans="1:16" ht="24.75" customHeight="1" x14ac:dyDescent="0.25">
      <c r="A324" s="7">
        <v>62</v>
      </c>
      <c r="B324" s="8" t="s">
        <v>34</v>
      </c>
      <c r="C324" s="44" t="s">
        <v>279</v>
      </c>
      <c r="D324" s="9" t="s">
        <v>40</v>
      </c>
      <c r="E324" s="9" t="s">
        <v>213</v>
      </c>
      <c r="F324" s="44" t="s">
        <v>280</v>
      </c>
      <c r="G324" s="53" t="s">
        <v>281</v>
      </c>
      <c r="H324" s="54">
        <v>2000</v>
      </c>
      <c r="I324" s="9" t="s">
        <v>272</v>
      </c>
      <c r="J324" s="9" t="s">
        <v>64</v>
      </c>
      <c r="K324" s="9"/>
      <c r="L324" s="9" t="s">
        <v>44</v>
      </c>
      <c r="M324" s="12" t="s">
        <v>30</v>
      </c>
      <c r="N324" s="12" t="str">
        <f t="shared" si="0"/>
        <v>Janeiro</v>
      </c>
      <c r="O324" s="26"/>
      <c r="P324" s="26"/>
    </row>
    <row r="325" spans="1:16" ht="22.5" customHeight="1" x14ac:dyDescent="0.25">
      <c r="A325" s="14"/>
      <c r="B325" s="8" t="s">
        <v>30</v>
      </c>
      <c r="C325" s="46"/>
      <c r="D325" s="15"/>
      <c r="E325" s="15"/>
      <c r="F325" s="46"/>
      <c r="G325" s="53">
        <v>1300</v>
      </c>
      <c r="H325" s="54">
        <v>5000</v>
      </c>
      <c r="I325" s="15"/>
      <c r="J325" s="15"/>
      <c r="K325" s="15"/>
      <c r="L325" s="15"/>
      <c r="M325" s="17"/>
      <c r="N325" s="17"/>
      <c r="O325" s="28"/>
      <c r="P325" s="28"/>
    </row>
    <row r="326" spans="1:16" ht="22.5" customHeight="1" x14ac:dyDescent="0.25">
      <c r="A326" s="14"/>
      <c r="B326" s="8" t="s">
        <v>33</v>
      </c>
      <c r="C326" s="46"/>
      <c r="D326" s="15"/>
      <c r="E326" s="15"/>
      <c r="F326" s="46"/>
      <c r="G326" s="53">
        <v>200</v>
      </c>
      <c r="H326" s="54">
        <v>2200</v>
      </c>
      <c r="I326" s="15"/>
      <c r="J326" s="15"/>
      <c r="K326" s="15"/>
      <c r="L326" s="15"/>
      <c r="M326" s="17"/>
      <c r="N326" s="17"/>
      <c r="O326" s="28"/>
      <c r="P326" s="28"/>
    </row>
    <row r="327" spans="1:16" ht="19.5" customHeight="1" x14ac:dyDescent="0.25">
      <c r="A327" s="20"/>
      <c r="B327" s="8" t="s">
        <v>47</v>
      </c>
      <c r="C327" s="47"/>
      <c r="D327" s="18"/>
      <c r="E327" s="18"/>
      <c r="F327" s="47"/>
      <c r="G327" s="53" t="s">
        <v>282</v>
      </c>
      <c r="H327" s="54">
        <v>2500</v>
      </c>
      <c r="I327" s="18"/>
      <c r="J327" s="18"/>
      <c r="K327" s="18"/>
      <c r="L327" s="18"/>
      <c r="M327" s="19"/>
      <c r="N327" s="19"/>
      <c r="O327" s="30"/>
      <c r="P327" s="30"/>
    </row>
    <row r="328" spans="1:16" ht="51" x14ac:dyDescent="0.25">
      <c r="A328" s="34">
        <v>63</v>
      </c>
      <c r="B328" s="8" t="s">
        <v>34</v>
      </c>
      <c r="C328" s="53" t="s">
        <v>283</v>
      </c>
      <c r="D328" s="8" t="s">
        <v>40</v>
      </c>
      <c r="E328" s="8" t="s">
        <v>178</v>
      </c>
      <c r="F328" s="53" t="s">
        <v>284</v>
      </c>
      <c r="G328" s="79" t="s">
        <v>278</v>
      </c>
      <c r="H328" s="54">
        <v>5000</v>
      </c>
      <c r="I328" s="8" t="s">
        <v>82</v>
      </c>
      <c r="J328" s="8" t="s">
        <v>64</v>
      </c>
      <c r="K328" s="8"/>
      <c r="L328" s="8" t="s">
        <v>44</v>
      </c>
      <c r="M328" s="32"/>
      <c r="N328" s="32" t="str">
        <f t="shared" si="0"/>
        <v>Abril</v>
      </c>
      <c r="O328" s="24"/>
      <c r="P328" s="24"/>
    </row>
    <row r="329" spans="1:16" ht="51" x14ac:dyDescent="0.25">
      <c r="A329" s="7">
        <v>64</v>
      </c>
      <c r="B329" s="8" t="s">
        <v>34</v>
      </c>
      <c r="C329" s="44" t="s">
        <v>285</v>
      </c>
      <c r="D329" s="9" t="s">
        <v>40</v>
      </c>
      <c r="E329" s="9" t="s">
        <v>203</v>
      </c>
      <c r="F329" s="57" t="s">
        <v>286</v>
      </c>
      <c r="G329" s="75" t="s">
        <v>253</v>
      </c>
      <c r="H329" s="54">
        <v>3000</v>
      </c>
      <c r="I329" s="9" t="s">
        <v>71</v>
      </c>
      <c r="J329" s="9" t="s">
        <v>64</v>
      </c>
      <c r="K329" s="9"/>
      <c r="L329" s="9" t="s">
        <v>44</v>
      </c>
      <c r="M329" s="12" t="s">
        <v>33</v>
      </c>
      <c r="N329" s="12" t="str">
        <f t="shared" si="0"/>
        <v>Julho</v>
      </c>
      <c r="O329" s="26"/>
      <c r="P329" s="26"/>
    </row>
    <row r="330" spans="1:16" ht="25.5" x14ac:dyDescent="0.25">
      <c r="A330" s="14"/>
      <c r="B330" s="8" t="s">
        <v>29</v>
      </c>
      <c r="C330" s="46"/>
      <c r="D330" s="15"/>
      <c r="E330" s="15"/>
      <c r="F330" s="57" t="s">
        <v>287</v>
      </c>
      <c r="G330" s="77"/>
      <c r="H330" s="54">
        <v>1500</v>
      </c>
      <c r="I330" s="15"/>
      <c r="J330" s="15"/>
      <c r="K330" s="15"/>
      <c r="L330" s="15"/>
      <c r="M330" s="17"/>
      <c r="N330" s="17"/>
      <c r="O330" s="28"/>
      <c r="P330" s="28"/>
    </row>
    <row r="331" spans="1:16" ht="76.5" x14ac:dyDescent="0.25">
      <c r="A331" s="14"/>
      <c r="B331" s="8" t="s">
        <v>33</v>
      </c>
      <c r="C331" s="46"/>
      <c r="D331" s="15"/>
      <c r="E331" s="15"/>
      <c r="F331" s="57" t="s">
        <v>288</v>
      </c>
      <c r="G331" s="77"/>
      <c r="H331" s="54">
        <v>350000</v>
      </c>
      <c r="I331" s="15"/>
      <c r="J331" s="15"/>
      <c r="K331" s="15"/>
      <c r="L331" s="15"/>
      <c r="M331" s="17"/>
      <c r="N331" s="17"/>
      <c r="O331" s="28"/>
      <c r="P331" s="28"/>
    </row>
    <row r="332" spans="1:16" ht="27.75" customHeight="1" x14ac:dyDescent="0.25">
      <c r="A332" s="20"/>
      <c r="B332" s="8" t="s">
        <v>47</v>
      </c>
      <c r="C332" s="47"/>
      <c r="D332" s="18"/>
      <c r="E332" s="18"/>
      <c r="F332" s="57" t="s">
        <v>289</v>
      </c>
      <c r="G332" s="78"/>
      <c r="H332" s="54">
        <v>5000</v>
      </c>
      <c r="I332" s="18"/>
      <c r="J332" s="18"/>
      <c r="K332" s="18"/>
      <c r="L332" s="18"/>
      <c r="M332" s="19"/>
      <c r="N332" s="19"/>
      <c r="O332" s="30"/>
      <c r="P332" s="30"/>
    </row>
    <row r="333" spans="1:16" ht="76.5" x14ac:dyDescent="0.25">
      <c r="A333" s="7">
        <v>65</v>
      </c>
      <c r="B333" s="8" t="s">
        <v>34</v>
      </c>
      <c r="C333" s="44" t="s">
        <v>290</v>
      </c>
      <c r="D333" s="9" t="s">
        <v>291</v>
      </c>
      <c r="E333" s="9" t="s">
        <v>292</v>
      </c>
      <c r="F333" s="57" t="s">
        <v>293</v>
      </c>
      <c r="G333" s="75" t="s">
        <v>253</v>
      </c>
      <c r="H333" s="54">
        <v>5000</v>
      </c>
      <c r="I333" s="9" t="s">
        <v>86</v>
      </c>
      <c r="J333" s="9" t="s">
        <v>64</v>
      </c>
      <c r="K333" s="9"/>
      <c r="L333" s="9" t="s">
        <v>44</v>
      </c>
      <c r="M333" s="12" t="s">
        <v>29</v>
      </c>
      <c r="N333" s="12" t="str">
        <f t="shared" si="0"/>
        <v>Agosto</v>
      </c>
      <c r="O333" s="26"/>
      <c r="P333" s="26"/>
    </row>
    <row r="334" spans="1:16" ht="38.25" x14ac:dyDescent="0.25">
      <c r="A334" s="14"/>
      <c r="B334" s="8" t="s">
        <v>35</v>
      </c>
      <c r="C334" s="46"/>
      <c r="D334" s="15"/>
      <c r="E334" s="15"/>
      <c r="F334" s="63" t="s">
        <v>294</v>
      </c>
      <c r="G334" s="77"/>
      <c r="H334" s="54">
        <v>15000</v>
      </c>
      <c r="I334" s="15"/>
      <c r="J334" s="15"/>
      <c r="K334" s="15"/>
      <c r="L334" s="15"/>
      <c r="M334" s="17"/>
      <c r="N334" s="17"/>
      <c r="O334" s="28"/>
      <c r="P334" s="28"/>
    </row>
    <row r="335" spans="1:16" ht="18" customHeight="1" x14ac:dyDescent="0.25">
      <c r="A335" s="14"/>
      <c r="B335" s="8" t="s">
        <v>30</v>
      </c>
      <c r="C335" s="46"/>
      <c r="D335" s="15"/>
      <c r="E335" s="15"/>
      <c r="F335" s="44" t="s">
        <v>295</v>
      </c>
      <c r="G335" s="77"/>
      <c r="H335" s="54">
        <v>40000</v>
      </c>
      <c r="I335" s="15"/>
      <c r="J335" s="15"/>
      <c r="K335" s="15"/>
      <c r="L335" s="15"/>
      <c r="M335" s="17"/>
      <c r="N335" s="17"/>
      <c r="O335" s="28"/>
      <c r="P335" s="28"/>
    </row>
    <row r="336" spans="1:16" ht="21" customHeight="1" x14ac:dyDescent="0.25">
      <c r="A336" s="14"/>
      <c r="B336" s="8" t="s">
        <v>32</v>
      </c>
      <c r="C336" s="46"/>
      <c r="D336" s="15"/>
      <c r="E336" s="15"/>
      <c r="F336" s="46"/>
      <c r="G336" s="77"/>
      <c r="H336" s="54">
        <v>25000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21" customHeight="1" x14ac:dyDescent="0.25">
      <c r="A337" s="14"/>
      <c r="B337" s="8" t="s">
        <v>33</v>
      </c>
      <c r="C337" s="46"/>
      <c r="D337" s="15"/>
      <c r="E337" s="15"/>
      <c r="F337" s="46"/>
      <c r="G337" s="77"/>
      <c r="H337" s="54">
        <v>25000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0.25" customHeight="1" x14ac:dyDescent="0.25">
      <c r="A338" s="20"/>
      <c r="B338" s="8" t="s">
        <v>29</v>
      </c>
      <c r="C338" s="47"/>
      <c r="D338" s="18"/>
      <c r="E338" s="18"/>
      <c r="F338" s="47"/>
      <c r="G338" s="78"/>
      <c r="H338" s="54">
        <v>600000</v>
      </c>
      <c r="I338" s="18"/>
      <c r="J338" s="18"/>
      <c r="K338" s="18"/>
      <c r="L338" s="18"/>
      <c r="M338" s="19"/>
      <c r="N338" s="19"/>
      <c r="O338" s="30"/>
      <c r="P338" s="30"/>
    </row>
    <row r="339" spans="1:16" ht="24" customHeight="1" x14ac:dyDescent="0.25">
      <c r="A339" s="7">
        <v>66</v>
      </c>
      <c r="B339" s="8" t="s">
        <v>34</v>
      </c>
      <c r="C339" s="44" t="s">
        <v>296</v>
      </c>
      <c r="D339" s="9" t="s">
        <v>40</v>
      </c>
      <c r="E339" s="9" t="s">
        <v>210</v>
      </c>
      <c r="F339" s="44" t="s">
        <v>297</v>
      </c>
      <c r="G339" s="75" t="s">
        <v>253</v>
      </c>
      <c r="H339" s="54">
        <v>5000</v>
      </c>
      <c r="I339" s="9" t="s">
        <v>298</v>
      </c>
      <c r="J339" s="9" t="s">
        <v>64</v>
      </c>
      <c r="K339" s="9"/>
      <c r="L339" s="9" t="s">
        <v>44</v>
      </c>
      <c r="M339" s="12" t="s">
        <v>35</v>
      </c>
      <c r="N339" s="12" t="str">
        <f t="shared" si="0"/>
        <v>Fevereiro</v>
      </c>
      <c r="O339" s="26"/>
      <c r="P339" s="26"/>
    </row>
    <row r="340" spans="1:16" ht="27.75" customHeight="1" x14ac:dyDescent="0.25">
      <c r="A340" s="14"/>
      <c r="B340" s="8" t="s">
        <v>28</v>
      </c>
      <c r="C340" s="46"/>
      <c r="D340" s="15"/>
      <c r="E340" s="15"/>
      <c r="F340" s="46"/>
      <c r="G340" s="77"/>
      <c r="H340" s="54">
        <v>50000</v>
      </c>
      <c r="I340" s="15"/>
      <c r="J340" s="15"/>
      <c r="K340" s="15"/>
      <c r="L340" s="15"/>
      <c r="M340" s="17"/>
      <c r="N340" s="17"/>
      <c r="O340" s="28"/>
      <c r="P340" s="28"/>
    </row>
    <row r="341" spans="1:16" ht="25.5" customHeight="1" x14ac:dyDescent="0.25">
      <c r="A341" s="14"/>
      <c r="B341" s="8" t="s">
        <v>29</v>
      </c>
      <c r="C341" s="46"/>
      <c r="D341" s="15"/>
      <c r="E341" s="15"/>
      <c r="F341" s="46"/>
      <c r="G341" s="77"/>
      <c r="H341" s="54">
        <v>5000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4" customHeight="1" x14ac:dyDescent="0.25">
      <c r="A342" s="14"/>
      <c r="B342" s="8" t="s">
        <v>45</v>
      </c>
      <c r="C342" s="46"/>
      <c r="D342" s="15"/>
      <c r="E342" s="15"/>
      <c r="F342" s="46"/>
      <c r="G342" s="77"/>
      <c r="H342" s="54">
        <v>2500</v>
      </c>
      <c r="I342" s="15"/>
      <c r="J342" s="15"/>
      <c r="K342" s="15"/>
      <c r="L342" s="15"/>
      <c r="M342" s="17"/>
      <c r="N342" s="17"/>
      <c r="O342" s="28"/>
      <c r="P342" s="28"/>
    </row>
    <row r="343" spans="1:16" ht="24" customHeight="1" x14ac:dyDescent="0.25">
      <c r="A343" s="14"/>
      <c r="B343" s="8" t="s">
        <v>30</v>
      </c>
      <c r="C343" s="46"/>
      <c r="D343" s="15"/>
      <c r="E343" s="15"/>
      <c r="F343" s="46"/>
      <c r="G343" s="77"/>
      <c r="H343" s="54">
        <v>15000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4" customHeight="1" x14ac:dyDescent="0.25">
      <c r="A344" s="14"/>
      <c r="B344" s="8" t="s">
        <v>31</v>
      </c>
      <c r="C344" s="46"/>
      <c r="D344" s="15"/>
      <c r="E344" s="15"/>
      <c r="F344" s="46"/>
      <c r="G344" s="77"/>
      <c r="H344" s="54">
        <v>5000</v>
      </c>
      <c r="I344" s="15"/>
      <c r="J344" s="15"/>
      <c r="K344" s="15"/>
      <c r="L344" s="15"/>
      <c r="M344" s="17"/>
      <c r="N344" s="17"/>
      <c r="O344" s="28"/>
      <c r="P344" s="28"/>
    </row>
    <row r="345" spans="1:16" ht="24" customHeight="1" x14ac:dyDescent="0.25">
      <c r="A345" s="14"/>
      <c r="B345" s="8" t="s">
        <v>33</v>
      </c>
      <c r="C345" s="46"/>
      <c r="D345" s="15"/>
      <c r="E345" s="15"/>
      <c r="F345" s="46"/>
      <c r="G345" s="78"/>
      <c r="H345" s="54">
        <v>25000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19.5" customHeight="1" x14ac:dyDescent="0.25">
      <c r="A346" s="20"/>
      <c r="B346" s="8" t="s">
        <v>47</v>
      </c>
      <c r="C346" s="47"/>
      <c r="D346" s="18"/>
      <c r="E346" s="18"/>
      <c r="F346" s="47"/>
      <c r="G346" s="79" t="s">
        <v>299</v>
      </c>
      <c r="H346" s="54">
        <v>150000</v>
      </c>
      <c r="I346" s="18"/>
      <c r="J346" s="18"/>
      <c r="K346" s="18"/>
      <c r="L346" s="18"/>
      <c r="M346" s="19"/>
      <c r="N346" s="19"/>
      <c r="O346" s="30"/>
      <c r="P346" s="30"/>
    </row>
    <row r="347" spans="1:16" ht="44.25" customHeight="1" x14ac:dyDescent="0.25">
      <c r="A347" s="7">
        <v>67</v>
      </c>
      <c r="B347" s="8" t="s">
        <v>34</v>
      </c>
      <c r="C347" s="44" t="s">
        <v>300</v>
      </c>
      <c r="D347" s="9" t="s">
        <v>96</v>
      </c>
      <c r="E347" s="9" t="s">
        <v>301</v>
      </c>
      <c r="F347" s="57" t="s">
        <v>302</v>
      </c>
      <c r="G347" s="79" t="s">
        <v>278</v>
      </c>
      <c r="H347" s="54">
        <v>10000</v>
      </c>
      <c r="I347" s="9" t="s">
        <v>272</v>
      </c>
      <c r="J347" s="9" t="s">
        <v>64</v>
      </c>
      <c r="K347" s="9"/>
      <c r="L347" s="9" t="s">
        <v>44</v>
      </c>
      <c r="M347" s="12" t="s">
        <v>45</v>
      </c>
      <c r="N347" s="12" t="str">
        <f t="shared" si="0"/>
        <v>Janeiro</v>
      </c>
      <c r="O347" s="26"/>
      <c r="P347" s="26"/>
    </row>
    <row r="348" spans="1:16" ht="28.5" customHeight="1" x14ac:dyDescent="0.25">
      <c r="A348" s="14"/>
      <c r="B348" s="8" t="s">
        <v>28</v>
      </c>
      <c r="C348" s="46"/>
      <c r="D348" s="15"/>
      <c r="E348" s="15"/>
      <c r="F348" s="44" t="s">
        <v>303</v>
      </c>
      <c r="G348" s="79">
        <v>1</v>
      </c>
      <c r="H348" s="54">
        <v>50000</v>
      </c>
      <c r="I348" s="15"/>
      <c r="J348" s="15"/>
      <c r="K348" s="15"/>
      <c r="L348" s="15"/>
      <c r="M348" s="17"/>
      <c r="N348" s="17"/>
      <c r="O348" s="28"/>
      <c r="P348" s="28"/>
    </row>
    <row r="349" spans="1:16" ht="28.5" customHeight="1" x14ac:dyDescent="0.25">
      <c r="A349" s="14"/>
      <c r="B349" s="8" t="s">
        <v>30</v>
      </c>
      <c r="C349" s="46"/>
      <c r="D349" s="15"/>
      <c r="E349" s="15"/>
      <c r="F349" s="47"/>
      <c r="G349" s="79">
        <v>2</v>
      </c>
      <c r="H349" s="54">
        <v>5000</v>
      </c>
      <c r="I349" s="15"/>
      <c r="J349" s="15"/>
      <c r="K349" s="15"/>
      <c r="L349" s="15"/>
      <c r="M349" s="17"/>
      <c r="N349" s="17"/>
      <c r="O349" s="28"/>
      <c r="P349" s="28"/>
    </row>
    <row r="350" spans="1:16" ht="23.25" customHeight="1" x14ac:dyDescent="0.25">
      <c r="A350" s="14"/>
      <c r="B350" s="8" t="s">
        <v>31</v>
      </c>
      <c r="C350" s="46"/>
      <c r="D350" s="15"/>
      <c r="E350" s="15"/>
      <c r="F350" s="44" t="s">
        <v>304</v>
      </c>
      <c r="G350" s="79" t="s">
        <v>67</v>
      </c>
      <c r="H350" s="54">
        <v>15000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2.5" customHeight="1" x14ac:dyDescent="0.25">
      <c r="A351" s="14"/>
      <c r="B351" s="8" t="s">
        <v>32</v>
      </c>
      <c r="C351" s="46"/>
      <c r="D351" s="15"/>
      <c r="E351" s="15"/>
      <c r="F351" s="46"/>
      <c r="G351" s="79">
        <v>10</v>
      </c>
      <c r="H351" s="54">
        <v>20000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1.75" customHeight="1" x14ac:dyDescent="0.25">
      <c r="A352" s="14"/>
      <c r="B352" s="8" t="s">
        <v>33</v>
      </c>
      <c r="C352" s="46"/>
      <c r="D352" s="15"/>
      <c r="E352" s="15"/>
      <c r="F352" s="47"/>
      <c r="G352" s="75" t="s">
        <v>67</v>
      </c>
      <c r="H352" s="54">
        <v>420000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9.25" customHeight="1" x14ac:dyDescent="0.25">
      <c r="A353" s="14"/>
      <c r="B353" s="8" t="s">
        <v>35</v>
      </c>
      <c r="C353" s="46"/>
      <c r="D353" s="15"/>
      <c r="E353" s="15"/>
      <c r="F353" s="80" t="s">
        <v>305</v>
      </c>
      <c r="G353" s="78"/>
      <c r="H353" s="54">
        <v>150000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33.75" customHeight="1" x14ac:dyDescent="0.25">
      <c r="A354" s="20"/>
      <c r="B354" s="8" t="s">
        <v>47</v>
      </c>
      <c r="C354" s="47"/>
      <c r="D354" s="18"/>
      <c r="E354" s="18"/>
      <c r="F354" s="57" t="s">
        <v>289</v>
      </c>
      <c r="G354" s="79">
        <v>4</v>
      </c>
      <c r="H354" s="54">
        <v>30000</v>
      </c>
      <c r="I354" s="18"/>
      <c r="J354" s="18"/>
      <c r="K354" s="18"/>
      <c r="L354" s="18"/>
      <c r="M354" s="19"/>
      <c r="N354" s="19"/>
      <c r="O354" s="30"/>
      <c r="P354" s="30"/>
    </row>
    <row r="355" spans="1:16" ht="39" x14ac:dyDescent="0.25">
      <c r="A355" s="34">
        <v>68</v>
      </c>
      <c r="B355" s="8" t="s">
        <v>34</v>
      </c>
      <c r="C355" s="81" t="s">
        <v>306</v>
      </c>
      <c r="D355" s="8" t="s">
        <v>145</v>
      </c>
      <c r="E355" s="8" t="s">
        <v>153</v>
      </c>
      <c r="F355" s="82" t="s">
        <v>307</v>
      </c>
      <c r="G355" s="79" t="s">
        <v>278</v>
      </c>
      <c r="H355" s="54">
        <v>10000</v>
      </c>
      <c r="I355" s="8" t="s">
        <v>37</v>
      </c>
      <c r="J355" s="8" t="s">
        <v>64</v>
      </c>
      <c r="K355" s="8"/>
      <c r="L355" s="8" t="s">
        <v>44</v>
      </c>
      <c r="M355" s="32" t="s">
        <v>34</v>
      </c>
      <c r="N355" s="32" t="str">
        <f t="shared" si="0"/>
        <v>Dezembro</v>
      </c>
      <c r="O355" s="24"/>
      <c r="P355" s="24"/>
    </row>
    <row r="356" spans="1:16" ht="38.25" customHeight="1" x14ac:dyDescent="0.25">
      <c r="A356" s="7">
        <v>69</v>
      </c>
      <c r="B356" s="8" t="s">
        <v>34</v>
      </c>
      <c r="C356" s="64" t="s">
        <v>308</v>
      </c>
      <c r="D356" s="9" t="s">
        <v>40</v>
      </c>
      <c r="E356" s="9" t="s">
        <v>178</v>
      </c>
      <c r="F356" s="64" t="s">
        <v>309</v>
      </c>
      <c r="G356" s="79">
        <v>3</v>
      </c>
      <c r="H356" s="54">
        <v>2000</v>
      </c>
      <c r="I356" s="9" t="s">
        <v>82</v>
      </c>
      <c r="J356" s="9" t="s">
        <v>64</v>
      </c>
      <c r="K356" s="9"/>
      <c r="L356" s="9" t="s">
        <v>44</v>
      </c>
      <c r="M356" s="12" t="s">
        <v>33</v>
      </c>
      <c r="N356" s="12" t="str">
        <f t="shared" si="0"/>
        <v>Abril</v>
      </c>
      <c r="O356" s="26"/>
      <c r="P356" s="26"/>
    </row>
    <row r="357" spans="1:16" x14ac:dyDescent="0.25">
      <c r="A357" s="14"/>
      <c r="B357" s="8" t="s">
        <v>31</v>
      </c>
      <c r="C357" s="65"/>
      <c r="D357" s="15"/>
      <c r="E357" s="15"/>
      <c r="F357" s="66"/>
      <c r="G357" s="79">
        <v>5</v>
      </c>
      <c r="H357" s="54">
        <v>3000</v>
      </c>
      <c r="I357" s="15"/>
      <c r="J357" s="15"/>
      <c r="K357" s="15"/>
      <c r="L357" s="15"/>
      <c r="M357" s="17"/>
      <c r="N357" s="17"/>
      <c r="O357" s="28"/>
      <c r="P357" s="28"/>
    </row>
    <row r="358" spans="1:16" ht="63.75" x14ac:dyDescent="0.25">
      <c r="A358" s="14"/>
      <c r="B358" s="8" t="s">
        <v>33</v>
      </c>
      <c r="C358" s="65"/>
      <c r="D358" s="15"/>
      <c r="E358" s="15"/>
      <c r="F358" s="83" t="s">
        <v>310</v>
      </c>
      <c r="G358" s="79">
        <v>90</v>
      </c>
      <c r="H358" s="54">
        <v>15000</v>
      </c>
      <c r="I358" s="15"/>
      <c r="J358" s="15"/>
      <c r="K358" s="15"/>
      <c r="L358" s="15"/>
      <c r="M358" s="17"/>
      <c r="N358" s="17"/>
      <c r="O358" s="28"/>
      <c r="P358" s="28"/>
    </row>
    <row r="359" spans="1:16" ht="38.25" x14ac:dyDescent="0.25">
      <c r="A359" s="20"/>
      <c r="B359" s="8" t="s">
        <v>47</v>
      </c>
      <c r="C359" s="66"/>
      <c r="D359" s="18"/>
      <c r="E359" s="18"/>
      <c r="F359" s="84" t="s">
        <v>289</v>
      </c>
      <c r="G359" s="79">
        <v>3</v>
      </c>
      <c r="H359" s="54">
        <v>500</v>
      </c>
      <c r="I359" s="18"/>
      <c r="J359" s="18"/>
      <c r="K359" s="18"/>
      <c r="L359" s="18"/>
      <c r="M359" s="19"/>
      <c r="N359" s="19"/>
      <c r="O359" s="30"/>
      <c r="P359" s="30"/>
    </row>
    <row r="360" spans="1:16" ht="29.25" customHeight="1" x14ac:dyDescent="0.25">
      <c r="A360" s="7">
        <v>70</v>
      </c>
      <c r="B360" s="8" t="s">
        <v>34</v>
      </c>
      <c r="C360" s="64" t="s">
        <v>311</v>
      </c>
      <c r="D360" s="9" t="s">
        <v>96</v>
      </c>
      <c r="E360" s="9" t="s">
        <v>312</v>
      </c>
      <c r="F360" s="84" t="s">
        <v>313</v>
      </c>
      <c r="G360" s="79">
        <v>3</v>
      </c>
      <c r="H360" s="54">
        <v>6000</v>
      </c>
      <c r="I360" s="9" t="s">
        <v>166</v>
      </c>
      <c r="J360" s="9" t="s">
        <v>64</v>
      </c>
      <c r="K360" s="9"/>
      <c r="L360" s="9" t="s">
        <v>44</v>
      </c>
      <c r="M360" s="12" t="s">
        <v>30</v>
      </c>
      <c r="N360" s="12" t="str">
        <f t="shared" si="0"/>
        <v>Maio</v>
      </c>
      <c r="O360" s="26"/>
      <c r="P360" s="26"/>
    </row>
    <row r="361" spans="1:16" ht="56.25" customHeight="1" x14ac:dyDescent="0.25">
      <c r="A361" s="14"/>
      <c r="B361" s="8" t="s">
        <v>31</v>
      </c>
      <c r="C361" s="65"/>
      <c r="D361" s="15"/>
      <c r="E361" s="15"/>
      <c r="F361" s="85" t="s">
        <v>314</v>
      </c>
      <c r="G361" s="75" t="s">
        <v>67</v>
      </c>
      <c r="H361" s="54">
        <v>50000</v>
      </c>
      <c r="I361" s="15"/>
      <c r="J361" s="15"/>
      <c r="K361" s="15"/>
      <c r="L361" s="15"/>
      <c r="M361" s="17"/>
      <c r="N361" s="17"/>
      <c r="O361" s="28"/>
      <c r="P361" s="28"/>
    </row>
    <row r="362" spans="1:16" ht="72.75" customHeight="1" x14ac:dyDescent="0.25">
      <c r="A362" s="14"/>
      <c r="B362" s="8" t="s">
        <v>32</v>
      </c>
      <c r="C362" s="65"/>
      <c r="D362" s="15"/>
      <c r="E362" s="15"/>
      <c r="F362" s="85" t="s">
        <v>315</v>
      </c>
      <c r="G362" s="78"/>
      <c r="H362" s="54">
        <v>47175.54</v>
      </c>
      <c r="I362" s="15"/>
      <c r="J362" s="15"/>
      <c r="K362" s="15"/>
      <c r="L362" s="15"/>
      <c r="M362" s="17"/>
      <c r="N362" s="17"/>
      <c r="O362" s="28"/>
      <c r="P362" s="28"/>
    </row>
    <row r="363" spans="1:16" ht="130.5" customHeight="1" x14ac:dyDescent="0.25">
      <c r="A363" s="20"/>
      <c r="B363" s="8" t="s">
        <v>30</v>
      </c>
      <c r="C363" s="66"/>
      <c r="D363" s="18"/>
      <c r="E363" s="18"/>
      <c r="F363" s="85" t="s">
        <v>316</v>
      </c>
      <c r="G363" s="86">
        <v>60</v>
      </c>
      <c r="H363" s="54">
        <v>280000</v>
      </c>
      <c r="I363" s="18"/>
      <c r="J363" s="18"/>
      <c r="K363" s="18"/>
      <c r="L363" s="18"/>
      <c r="M363" s="19"/>
      <c r="N363" s="19"/>
      <c r="O363" s="30"/>
      <c r="P363" s="30"/>
    </row>
    <row r="364" spans="1:16" ht="25.5" customHeight="1" x14ac:dyDescent="0.25">
      <c r="A364" s="7">
        <v>71</v>
      </c>
      <c r="B364" s="8" t="s">
        <v>34</v>
      </c>
      <c r="C364" s="64" t="s">
        <v>317</v>
      </c>
      <c r="D364" s="9" t="s">
        <v>19</v>
      </c>
      <c r="E364" s="9" t="s">
        <v>318</v>
      </c>
      <c r="F364" s="64" t="s">
        <v>319</v>
      </c>
      <c r="G364" s="75" t="s">
        <v>67</v>
      </c>
      <c r="H364" s="54">
        <v>6000</v>
      </c>
      <c r="I364" s="9" t="s">
        <v>71</v>
      </c>
      <c r="J364" s="9" t="s">
        <v>64</v>
      </c>
      <c r="K364" s="9"/>
      <c r="L364" s="9" t="s">
        <v>44</v>
      </c>
      <c r="M364" s="12" t="s">
        <v>26</v>
      </c>
      <c r="N364" s="12" t="str">
        <f t="shared" si="0"/>
        <v>Julho</v>
      </c>
      <c r="O364" s="26"/>
      <c r="P364" s="26"/>
    </row>
    <row r="365" spans="1:16" ht="23.25" customHeight="1" x14ac:dyDescent="0.25">
      <c r="A365" s="14"/>
      <c r="B365" s="8" t="s">
        <v>29</v>
      </c>
      <c r="C365" s="65"/>
      <c r="D365" s="15"/>
      <c r="E365" s="15"/>
      <c r="F365" s="65"/>
      <c r="G365" s="77"/>
      <c r="H365" s="54">
        <v>10000</v>
      </c>
      <c r="I365" s="15"/>
      <c r="J365" s="15"/>
      <c r="K365" s="15"/>
      <c r="L365" s="15"/>
      <c r="M365" s="17"/>
      <c r="N365" s="17"/>
      <c r="O365" s="28"/>
      <c r="P365" s="28"/>
    </row>
    <row r="366" spans="1:16" ht="23.25" customHeight="1" x14ac:dyDescent="0.25">
      <c r="A366" s="14"/>
      <c r="B366" s="8" t="s">
        <v>26</v>
      </c>
      <c r="C366" s="65"/>
      <c r="D366" s="15"/>
      <c r="E366" s="15"/>
      <c r="F366" s="65"/>
      <c r="G366" s="77"/>
      <c r="H366" s="54">
        <v>25000</v>
      </c>
      <c r="I366" s="15"/>
      <c r="J366" s="15"/>
      <c r="K366" s="15"/>
      <c r="L366" s="15"/>
      <c r="M366" s="17"/>
      <c r="N366" s="17"/>
      <c r="O366" s="28"/>
      <c r="P366" s="28"/>
    </row>
    <row r="367" spans="1:16" ht="23.25" customHeight="1" x14ac:dyDescent="0.25">
      <c r="A367" s="14"/>
      <c r="B367" s="8" t="s">
        <v>30</v>
      </c>
      <c r="C367" s="65"/>
      <c r="D367" s="15"/>
      <c r="E367" s="15"/>
      <c r="F367" s="65"/>
      <c r="G367" s="77"/>
      <c r="H367" s="54">
        <v>1000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31</v>
      </c>
      <c r="C368" s="65"/>
      <c r="D368" s="15"/>
      <c r="E368" s="15"/>
      <c r="F368" s="65"/>
      <c r="G368" s="77"/>
      <c r="H368" s="54">
        <v>3000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32</v>
      </c>
      <c r="C369" s="65"/>
      <c r="D369" s="15"/>
      <c r="E369" s="15"/>
      <c r="F369" s="65"/>
      <c r="G369" s="77"/>
      <c r="H369" s="54">
        <v>12000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33</v>
      </c>
      <c r="C370" s="65"/>
      <c r="D370" s="15"/>
      <c r="E370" s="15"/>
      <c r="F370" s="65"/>
      <c r="G370" s="77"/>
      <c r="H370" s="54">
        <v>20000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35</v>
      </c>
      <c r="C371" s="65"/>
      <c r="D371" s="15"/>
      <c r="E371" s="15"/>
      <c r="F371" s="65"/>
      <c r="G371" s="77"/>
      <c r="H371" s="54">
        <v>6000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18" customHeight="1" x14ac:dyDescent="0.25">
      <c r="A372" s="20"/>
      <c r="B372" s="8" t="s">
        <v>47</v>
      </c>
      <c r="C372" s="66"/>
      <c r="D372" s="18"/>
      <c r="E372" s="18"/>
      <c r="F372" s="66"/>
      <c r="G372" s="78"/>
      <c r="H372" s="54">
        <v>5000</v>
      </c>
      <c r="I372" s="18"/>
      <c r="J372" s="18"/>
      <c r="K372" s="18"/>
      <c r="L372" s="18"/>
      <c r="M372" s="19"/>
      <c r="N372" s="19"/>
      <c r="O372" s="30"/>
      <c r="P372" s="30"/>
    </row>
    <row r="373" spans="1:16" ht="25.5" x14ac:dyDescent="0.25">
      <c r="A373" s="7">
        <v>72</v>
      </c>
      <c r="B373" s="8" t="s">
        <v>34</v>
      </c>
      <c r="C373" s="64" t="s">
        <v>320</v>
      </c>
      <c r="D373" s="9" t="s">
        <v>291</v>
      </c>
      <c r="E373" s="9" t="s">
        <v>292</v>
      </c>
      <c r="F373" s="84" t="s">
        <v>321</v>
      </c>
      <c r="G373" s="75" t="s">
        <v>67</v>
      </c>
      <c r="H373" s="54">
        <v>6000</v>
      </c>
      <c r="I373" s="9" t="s">
        <v>66</v>
      </c>
      <c r="J373" s="9" t="s">
        <v>64</v>
      </c>
      <c r="K373" s="9"/>
      <c r="L373" s="9" t="s">
        <v>44</v>
      </c>
      <c r="M373" s="12" t="s">
        <v>29</v>
      </c>
      <c r="N373" s="12" t="str">
        <f t="shared" si="0"/>
        <v>Janeiro</v>
      </c>
      <c r="O373" s="26"/>
      <c r="P373" s="26"/>
    </row>
    <row r="374" spans="1:16" ht="25.5" x14ac:dyDescent="0.25">
      <c r="A374" s="14"/>
      <c r="B374" s="8" t="s">
        <v>30</v>
      </c>
      <c r="C374" s="65"/>
      <c r="D374" s="15"/>
      <c r="E374" s="15"/>
      <c r="F374" s="84" t="s">
        <v>322</v>
      </c>
      <c r="G374" s="77"/>
      <c r="H374" s="54">
        <v>8000</v>
      </c>
      <c r="I374" s="15"/>
      <c r="J374" s="15"/>
      <c r="K374" s="15"/>
      <c r="L374" s="15"/>
      <c r="M374" s="17"/>
      <c r="N374" s="17"/>
      <c r="O374" s="28"/>
      <c r="P374" s="28"/>
    </row>
    <row r="375" spans="1:16" ht="51" x14ac:dyDescent="0.25">
      <c r="A375" s="14"/>
      <c r="B375" s="8" t="s">
        <v>32</v>
      </c>
      <c r="C375" s="65"/>
      <c r="D375" s="15"/>
      <c r="E375" s="15"/>
      <c r="F375" s="84" t="s">
        <v>323</v>
      </c>
      <c r="G375" s="77"/>
      <c r="H375" s="54">
        <v>7820</v>
      </c>
      <c r="I375" s="15"/>
      <c r="J375" s="15"/>
      <c r="K375" s="15"/>
      <c r="L375" s="15"/>
      <c r="M375" s="17"/>
      <c r="N375" s="17"/>
      <c r="O375" s="28"/>
      <c r="P375" s="28"/>
    </row>
    <row r="376" spans="1:16" ht="25.5" x14ac:dyDescent="0.25">
      <c r="A376" s="14"/>
      <c r="B376" s="8" t="s">
        <v>33</v>
      </c>
      <c r="C376" s="65"/>
      <c r="D376" s="15"/>
      <c r="E376" s="15"/>
      <c r="F376" s="84" t="s">
        <v>324</v>
      </c>
      <c r="G376" s="77"/>
      <c r="H376" s="54">
        <v>18000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25.5" x14ac:dyDescent="0.25">
      <c r="A377" s="20"/>
      <c r="B377" s="8" t="s">
        <v>29</v>
      </c>
      <c r="C377" s="66"/>
      <c r="D377" s="18"/>
      <c r="E377" s="18"/>
      <c r="F377" s="84" t="s">
        <v>325</v>
      </c>
      <c r="G377" s="78"/>
      <c r="H377" s="54">
        <v>200000</v>
      </c>
      <c r="I377" s="18"/>
      <c r="J377" s="18"/>
      <c r="K377" s="18"/>
      <c r="L377" s="18"/>
      <c r="M377" s="19"/>
      <c r="N377" s="19"/>
      <c r="O377" s="30"/>
      <c r="P377" s="30"/>
    </row>
    <row r="378" spans="1:16" ht="25.5" x14ac:dyDescent="0.25">
      <c r="A378" s="7">
        <v>73</v>
      </c>
      <c r="B378" s="8" t="s">
        <v>34</v>
      </c>
      <c r="C378" s="64" t="s">
        <v>326</v>
      </c>
      <c r="D378" s="9" t="s">
        <v>40</v>
      </c>
      <c r="E378" s="9" t="s">
        <v>258</v>
      </c>
      <c r="F378" s="84" t="s">
        <v>321</v>
      </c>
      <c r="G378" s="75" t="s">
        <v>228</v>
      </c>
      <c r="H378" s="54">
        <v>4000</v>
      </c>
      <c r="I378" s="9" t="s">
        <v>66</v>
      </c>
      <c r="J378" s="9" t="s">
        <v>64</v>
      </c>
      <c r="K378" s="9"/>
      <c r="L378" s="9" t="s">
        <v>44</v>
      </c>
      <c r="M378" s="12" t="s">
        <v>47</v>
      </c>
      <c r="N378" s="12" t="str">
        <f t="shared" si="0"/>
        <v>Janeiro</v>
      </c>
      <c r="O378" s="26"/>
      <c r="P378" s="26"/>
    </row>
    <row r="379" spans="1:16" ht="21" customHeight="1" x14ac:dyDescent="0.25">
      <c r="A379" s="14"/>
      <c r="B379" s="8" t="s">
        <v>31</v>
      </c>
      <c r="C379" s="65"/>
      <c r="D379" s="15"/>
      <c r="E379" s="15"/>
      <c r="F379" s="64" t="s">
        <v>327</v>
      </c>
      <c r="G379" s="77"/>
      <c r="H379" s="54">
        <v>20000</v>
      </c>
      <c r="I379" s="15"/>
      <c r="J379" s="15"/>
      <c r="K379" s="15"/>
      <c r="L379" s="15"/>
      <c r="M379" s="17"/>
      <c r="N379" s="17"/>
      <c r="O379" s="28"/>
      <c r="P379" s="28"/>
    </row>
    <row r="380" spans="1:16" ht="21" customHeight="1" x14ac:dyDescent="0.25">
      <c r="A380" s="14"/>
      <c r="B380" s="8" t="s">
        <v>32</v>
      </c>
      <c r="C380" s="65"/>
      <c r="D380" s="15"/>
      <c r="E380" s="15"/>
      <c r="F380" s="65"/>
      <c r="G380" s="77"/>
      <c r="H380" s="54">
        <v>15000</v>
      </c>
      <c r="I380" s="15"/>
      <c r="J380" s="15"/>
      <c r="K380" s="15"/>
      <c r="L380" s="15"/>
      <c r="M380" s="17"/>
      <c r="N380" s="17"/>
      <c r="O380" s="28"/>
      <c r="P380" s="28"/>
    </row>
    <row r="381" spans="1:16" ht="21" customHeight="1" x14ac:dyDescent="0.25">
      <c r="A381" s="14"/>
      <c r="B381" s="8" t="s">
        <v>33</v>
      </c>
      <c r="C381" s="65"/>
      <c r="D381" s="15"/>
      <c r="E381" s="15"/>
      <c r="F381" s="65"/>
      <c r="G381" s="77"/>
      <c r="H381" s="54">
        <v>15000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5.5" customHeight="1" x14ac:dyDescent="0.25">
      <c r="A382" s="20"/>
      <c r="B382" s="8" t="s">
        <v>47</v>
      </c>
      <c r="C382" s="66"/>
      <c r="D382" s="18"/>
      <c r="E382" s="18"/>
      <c r="F382" s="66"/>
      <c r="G382" s="78"/>
      <c r="H382" s="54">
        <v>500000</v>
      </c>
      <c r="I382" s="18"/>
      <c r="J382" s="18"/>
      <c r="K382" s="18"/>
      <c r="L382" s="18"/>
      <c r="M382" s="19"/>
      <c r="N382" s="19"/>
      <c r="O382" s="30"/>
      <c r="P382" s="30"/>
    </row>
    <row r="383" spans="1:16" ht="36" customHeight="1" x14ac:dyDescent="0.25">
      <c r="A383" s="7">
        <v>74</v>
      </c>
      <c r="B383" s="8" t="s">
        <v>34</v>
      </c>
      <c r="C383" s="64" t="s">
        <v>328</v>
      </c>
      <c r="D383" s="9" t="s">
        <v>40</v>
      </c>
      <c r="E383" s="9" t="s">
        <v>178</v>
      </c>
      <c r="F383" s="84" t="s">
        <v>329</v>
      </c>
      <c r="G383" s="75" t="s">
        <v>228</v>
      </c>
      <c r="H383" s="54">
        <v>4000</v>
      </c>
      <c r="I383" s="9" t="s">
        <v>66</v>
      </c>
      <c r="J383" s="9" t="s">
        <v>64</v>
      </c>
      <c r="K383" s="9"/>
      <c r="L383" s="9" t="s">
        <v>44</v>
      </c>
      <c r="M383" s="12" t="s">
        <v>31</v>
      </c>
      <c r="N383" s="12" t="str">
        <f t="shared" si="0"/>
        <v>Janeiro</v>
      </c>
      <c r="O383" s="26"/>
      <c r="P383" s="26"/>
    </row>
    <row r="384" spans="1:16" ht="108" customHeight="1" x14ac:dyDescent="0.25">
      <c r="A384" s="14"/>
      <c r="B384" s="8" t="s">
        <v>31</v>
      </c>
      <c r="C384" s="65"/>
      <c r="D384" s="15"/>
      <c r="E384" s="15"/>
      <c r="F384" s="84" t="s">
        <v>330</v>
      </c>
      <c r="G384" s="77"/>
      <c r="H384" s="54">
        <v>130000</v>
      </c>
      <c r="I384" s="15"/>
      <c r="J384" s="15"/>
      <c r="K384" s="15"/>
      <c r="L384" s="15"/>
      <c r="M384" s="17"/>
      <c r="N384" s="17"/>
      <c r="O384" s="28"/>
      <c r="P384" s="28"/>
    </row>
    <row r="385" spans="1:16" ht="36.75" customHeight="1" x14ac:dyDescent="0.25">
      <c r="A385" s="14"/>
      <c r="B385" s="8" t="s">
        <v>32</v>
      </c>
      <c r="C385" s="65"/>
      <c r="D385" s="15"/>
      <c r="E385" s="15"/>
      <c r="F385" s="84" t="s">
        <v>331</v>
      </c>
      <c r="G385" s="77"/>
      <c r="H385" s="54">
        <v>17000</v>
      </c>
      <c r="I385" s="15"/>
      <c r="J385" s="15"/>
      <c r="K385" s="15"/>
      <c r="L385" s="15"/>
      <c r="M385" s="17"/>
      <c r="N385" s="17"/>
      <c r="O385" s="28"/>
      <c r="P385" s="28"/>
    </row>
    <row r="386" spans="1:16" ht="36.75" customHeight="1" x14ac:dyDescent="0.25">
      <c r="A386" s="14"/>
      <c r="B386" s="8" t="s">
        <v>33</v>
      </c>
      <c r="C386" s="65"/>
      <c r="D386" s="15"/>
      <c r="E386" s="15"/>
      <c r="F386" s="84" t="s">
        <v>332</v>
      </c>
      <c r="G386" s="77"/>
      <c r="H386" s="54">
        <v>5000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63.75" customHeight="1" x14ac:dyDescent="0.25">
      <c r="A387" s="20"/>
      <c r="B387" s="8" t="s">
        <v>47</v>
      </c>
      <c r="C387" s="66"/>
      <c r="D387" s="18"/>
      <c r="E387" s="18"/>
      <c r="F387" s="84" t="s">
        <v>333</v>
      </c>
      <c r="G387" s="78"/>
      <c r="H387" s="54">
        <v>3000</v>
      </c>
      <c r="I387" s="18"/>
      <c r="J387" s="18"/>
      <c r="K387" s="18"/>
      <c r="L387" s="18"/>
      <c r="M387" s="19"/>
      <c r="N387" s="19"/>
      <c r="O387" s="30"/>
      <c r="P387" s="30"/>
    </row>
    <row r="388" spans="1:16" ht="25.5" x14ac:dyDescent="0.25">
      <c r="A388" s="7">
        <v>75</v>
      </c>
      <c r="B388" s="8" t="s">
        <v>34</v>
      </c>
      <c r="C388" s="64" t="s">
        <v>334</v>
      </c>
      <c r="D388" s="9" t="s">
        <v>40</v>
      </c>
      <c r="E388" s="9" t="s">
        <v>178</v>
      </c>
      <c r="F388" s="84" t="s">
        <v>329</v>
      </c>
      <c r="G388" s="79" t="s">
        <v>67</v>
      </c>
      <c r="H388" s="54">
        <v>4000</v>
      </c>
      <c r="I388" s="9" t="s">
        <v>166</v>
      </c>
      <c r="J388" s="9" t="s">
        <v>64</v>
      </c>
      <c r="K388" s="9"/>
      <c r="L388" s="9" t="s">
        <v>44</v>
      </c>
      <c r="M388" s="12" t="s">
        <v>31</v>
      </c>
      <c r="N388" s="12" t="str">
        <f t="shared" si="0"/>
        <v>Maio</v>
      </c>
      <c r="O388" s="26"/>
      <c r="P388" s="26"/>
    </row>
    <row r="389" spans="1:16" ht="18.75" customHeight="1" x14ac:dyDescent="0.25">
      <c r="A389" s="14"/>
      <c r="B389" s="8" t="s">
        <v>33</v>
      </c>
      <c r="C389" s="65"/>
      <c r="D389" s="15"/>
      <c r="E389" s="15"/>
      <c r="F389" s="64" t="s">
        <v>335</v>
      </c>
      <c r="G389" s="86">
        <v>50</v>
      </c>
      <c r="H389" s="54">
        <v>9000</v>
      </c>
      <c r="I389" s="15"/>
      <c r="J389" s="15"/>
      <c r="K389" s="15"/>
      <c r="L389" s="15"/>
      <c r="M389" s="17"/>
      <c r="N389" s="17"/>
      <c r="O389" s="28"/>
      <c r="P389" s="28"/>
    </row>
    <row r="390" spans="1:16" ht="38.25" customHeight="1" x14ac:dyDescent="0.25">
      <c r="A390" s="20"/>
      <c r="B390" s="8" t="s">
        <v>31</v>
      </c>
      <c r="C390" s="66"/>
      <c r="D390" s="18"/>
      <c r="E390" s="18"/>
      <c r="F390" s="66"/>
      <c r="G390" s="86">
        <v>20</v>
      </c>
      <c r="H390" s="54">
        <v>3000</v>
      </c>
      <c r="I390" s="18"/>
      <c r="J390" s="18"/>
      <c r="K390" s="18"/>
      <c r="L390" s="18"/>
      <c r="M390" s="19"/>
      <c r="N390" s="19"/>
      <c r="O390" s="30"/>
      <c r="P390" s="30"/>
    </row>
    <row r="391" spans="1:16" ht="20.25" customHeight="1" x14ac:dyDescent="0.25">
      <c r="A391" s="7">
        <v>76</v>
      </c>
      <c r="B391" s="8" t="s">
        <v>34</v>
      </c>
      <c r="C391" s="64" t="s">
        <v>336</v>
      </c>
      <c r="D391" s="9" t="s">
        <v>40</v>
      </c>
      <c r="E391" s="9" t="s">
        <v>337</v>
      </c>
      <c r="F391" s="64" t="s">
        <v>338</v>
      </c>
      <c r="G391" s="87" t="s">
        <v>228</v>
      </c>
      <c r="H391" s="54">
        <v>4000</v>
      </c>
      <c r="I391" s="9" t="s">
        <v>43</v>
      </c>
      <c r="J391" s="9" t="s">
        <v>64</v>
      </c>
      <c r="K391" s="9"/>
      <c r="L391" s="9" t="s">
        <v>44</v>
      </c>
      <c r="M391" s="12" t="s">
        <v>47</v>
      </c>
      <c r="N391" s="12" t="str">
        <f t="shared" si="0"/>
        <v>Dezembro</v>
      </c>
      <c r="O391" s="26"/>
      <c r="P391" s="26"/>
    </row>
    <row r="392" spans="1:16" ht="18.75" customHeight="1" x14ac:dyDescent="0.25">
      <c r="A392" s="14"/>
      <c r="B392" s="8" t="s">
        <v>29</v>
      </c>
      <c r="C392" s="65"/>
      <c r="D392" s="15"/>
      <c r="E392" s="15"/>
      <c r="F392" s="65"/>
      <c r="G392" s="88"/>
      <c r="H392" s="54">
        <v>60000</v>
      </c>
      <c r="I392" s="15"/>
      <c r="J392" s="15"/>
      <c r="K392" s="15"/>
      <c r="L392" s="15"/>
      <c r="M392" s="17"/>
      <c r="N392" s="17"/>
      <c r="O392" s="28"/>
      <c r="P392" s="28"/>
    </row>
    <row r="393" spans="1:16" ht="20.25" customHeight="1" x14ac:dyDescent="0.25">
      <c r="A393" s="14"/>
      <c r="B393" s="8" t="s">
        <v>32</v>
      </c>
      <c r="C393" s="65"/>
      <c r="D393" s="15"/>
      <c r="E393" s="15"/>
      <c r="F393" s="65"/>
      <c r="G393" s="88"/>
      <c r="H393" s="54">
        <v>1500</v>
      </c>
      <c r="I393" s="15"/>
      <c r="J393" s="15"/>
      <c r="K393" s="15"/>
      <c r="L393" s="15"/>
      <c r="M393" s="17"/>
      <c r="N393" s="17"/>
      <c r="O393" s="28"/>
      <c r="P393" s="28"/>
    </row>
    <row r="394" spans="1:16" ht="20.25" customHeight="1" x14ac:dyDescent="0.25">
      <c r="A394" s="14"/>
      <c r="B394" s="8" t="s">
        <v>33</v>
      </c>
      <c r="C394" s="65"/>
      <c r="D394" s="15"/>
      <c r="E394" s="15"/>
      <c r="F394" s="65"/>
      <c r="G394" s="88"/>
      <c r="H394" s="54">
        <v>50000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35</v>
      </c>
      <c r="C395" s="65"/>
      <c r="D395" s="15"/>
      <c r="E395" s="15"/>
      <c r="F395" s="65"/>
      <c r="G395" s="88"/>
      <c r="H395" s="54">
        <v>80000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1" customHeight="1" x14ac:dyDescent="0.25">
      <c r="A396" s="20"/>
      <c r="B396" s="8" t="s">
        <v>47</v>
      </c>
      <c r="C396" s="66"/>
      <c r="D396" s="18"/>
      <c r="E396" s="18"/>
      <c r="F396" s="66"/>
      <c r="G396" s="89"/>
      <c r="H396" s="54">
        <v>500000</v>
      </c>
      <c r="I396" s="18"/>
      <c r="J396" s="18"/>
      <c r="K396" s="18"/>
      <c r="L396" s="18"/>
      <c r="M396" s="19"/>
      <c r="N396" s="19"/>
      <c r="O396" s="30"/>
      <c r="P396" s="30"/>
    </row>
    <row r="397" spans="1:16" ht="29.25" customHeight="1" x14ac:dyDescent="0.25">
      <c r="A397" s="7">
        <v>77</v>
      </c>
      <c r="B397" s="8" t="s">
        <v>34</v>
      </c>
      <c r="C397" s="64" t="s">
        <v>339</v>
      </c>
      <c r="D397" s="9" t="s">
        <v>96</v>
      </c>
      <c r="E397" s="9" t="s">
        <v>340</v>
      </c>
      <c r="F397" s="84" t="s">
        <v>329</v>
      </c>
      <c r="G397" s="79" t="s">
        <v>341</v>
      </c>
      <c r="H397" s="54">
        <v>4000</v>
      </c>
      <c r="I397" s="9" t="s">
        <v>86</v>
      </c>
      <c r="J397" s="9" t="s">
        <v>64</v>
      </c>
      <c r="K397" s="9"/>
      <c r="L397" s="9" t="s">
        <v>44</v>
      </c>
      <c r="M397" s="12" t="s">
        <v>33</v>
      </c>
      <c r="N397" s="12" t="str">
        <f t="shared" si="0"/>
        <v>Agosto</v>
      </c>
      <c r="O397" s="26"/>
      <c r="P397" s="26"/>
    </row>
    <row r="398" spans="1:16" ht="29.25" customHeight="1" x14ac:dyDescent="0.25">
      <c r="A398" s="20"/>
      <c r="B398" s="8" t="s">
        <v>33</v>
      </c>
      <c r="C398" s="66"/>
      <c r="D398" s="18"/>
      <c r="E398" s="18"/>
      <c r="F398" s="84" t="s">
        <v>342</v>
      </c>
      <c r="G398" s="79">
        <v>40</v>
      </c>
      <c r="H398" s="54">
        <v>200000</v>
      </c>
      <c r="I398" s="18"/>
      <c r="J398" s="18"/>
      <c r="K398" s="18"/>
      <c r="L398" s="18"/>
      <c r="M398" s="19"/>
      <c r="N398" s="19"/>
      <c r="O398" s="30"/>
      <c r="P398" s="30"/>
    </row>
    <row r="399" spans="1:16" ht="51" x14ac:dyDescent="0.25">
      <c r="A399" s="34">
        <v>78</v>
      </c>
      <c r="B399" s="8" t="s">
        <v>34</v>
      </c>
      <c r="C399" s="84" t="s">
        <v>343</v>
      </c>
      <c r="D399" s="8" t="s">
        <v>19</v>
      </c>
      <c r="E399" s="8" t="s">
        <v>92</v>
      </c>
      <c r="F399" s="84" t="s">
        <v>344</v>
      </c>
      <c r="G399" s="79" t="s">
        <v>345</v>
      </c>
      <c r="H399" s="54">
        <v>1300000</v>
      </c>
      <c r="I399" s="8" t="s">
        <v>166</v>
      </c>
      <c r="J399" s="8" t="s">
        <v>64</v>
      </c>
      <c r="K399" s="8"/>
      <c r="L399" s="8" t="s">
        <v>118</v>
      </c>
      <c r="M399" s="32" t="s">
        <v>34</v>
      </c>
      <c r="N399" s="32" t="str">
        <f t="shared" si="0"/>
        <v>Maio</v>
      </c>
      <c r="O399" s="24"/>
      <c r="P399" s="24"/>
    </row>
    <row r="400" spans="1:16" ht="51" x14ac:dyDescent="0.25">
      <c r="A400" s="34">
        <v>79</v>
      </c>
      <c r="B400" s="8" t="s">
        <v>34</v>
      </c>
      <c r="C400" s="84" t="s">
        <v>346</v>
      </c>
      <c r="D400" s="8" t="s">
        <v>145</v>
      </c>
      <c r="E400" s="8" t="s">
        <v>347</v>
      </c>
      <c r="F400" s="84" t="s">
        <v>348</v>
      </c>
      <c r="G400" s="79" t="s">
        <v>349</v>
      </c>
      <c r="H400" s="54">
        <v>300000</v>
      </c>
      <c r="I400" s="8" t="s">
        <v>105</v>
      </c>
      <c r="J400" s="8" t="s">
        <v>24</v>
      </c>
      <c r="K400" s="8"/>
      <c r="L400" s="8" t="s">
        <v>350</v>
      </c>
      <c r="M400" s="32" t="s">
        <v>34</v>
      </c>
      <c r="N400" s="32" t="str">
        <f t="shared" si="0"/>
        <v>Março</v>
      </c>
      <c r="O400" s="24"/>
      <c r="P400" s="24"/>
    </row>
    <row r="401" spans="1:16" ht="28.5" customHeight="1" x14ac:dyDescent="0.25">
      <c r="A401" s="7">
        <v>80</v>
      </c>
      <c r="B401" s="8" t="s">
        <v>46</v>
      </c>
      <c r="C401" s="9" t="s">
        <v>351</v>
      </c>
      <c r="D401" s="9" t="s">
        <v>19</v>
      </c>
      <c r="E401" s="9" t="s">
        <v>116</v>
      </c>
      <c r="F401" s="9" t="s">
        <v>352</v>
      </c>
      <c r="G401" s="9" t="s">
        <v>67</v>
      </c>
      <c r="H401" s="25">
        <v>80000</v>
      </c>
      <c r="I401" s="9" t="s">
        <v>66</v>
      </c>
      <c r="J401" s="9" t="s">
        <v>24</v>
      </c>
      <c r="K401" s="9"/>
      <c r="L401" s="9" t="s">
        <v>44</v>
      </c>
      <c r="M401" s="12" t="s">
        <v>46</v>
      </c>
      <c r="N401" s="12" t="str">
        <f t="shared" si="0"/>
        <v>Janeiro</v>
      </c>
      <c r="O401" s="26"/>
      <c r="P401" s="26"/>
    </row>
    <row r="402" spans="1:16" ht="26.25" customHeight="1" x14ac:dyDescent="0.25">
      <c r="A402" s="14"/>
      <c r="B402" s="8" t="s">
        <v>30</v>
      </c>
      <c r="C402" s="15"/>
      <c r="D402" s="15"/>
      <c r="E402" s="15"/>
      <c r="F402" s="15"/>
      <c r="G402" s="15"/>
      <c r="H402" s="25">
        <v>6000</v>
      </c>
      <c r="I402" s="15"/>
      <c r="J402" s="15"/>
      <c r="K402" s="15"/>
      <c r="L402" s="15"/>
      <c r="M402" s="17"/>
      <c r="N402" s="17"/>
      <c r="O402" s="28"/>
      <c r="P402" s="28"/>
    </row>
    <row r="403" spans="1:16" ht="26.25" customHeight="1" x14ac:dyDescent="0.25">
      <c r="A403" s="14"/>
      <c r="B403" s="8" t="s">
        <v>46</v>
      </c>
      <c r="C403" s="15"/>
      <c r="D403" s="15"/>
      <c r="E403" s="15"/>
      <c r="F403" s="15"/>
      <c r="G403" s="15"/>
      <c r="H403" s="25">
        <v>7000</v>
      </c>
      <c r="I403" s="15"/>
      <c r="J403" s="15"/>
      <c r="K403" s="15"/>
      <c r="L403" s="15"/>
      <c r="M403" s="17"/>
      <c r="N403" s="17"/>
      <c r="O403" s="28"/>
      <c r="P403" s="28"/>
    </row>
    <row r="404" spans="1:16" ht="26.25" customHeight="1" x14ac:dyDescent="0.25">
      <c r="A404" s="14"/>
      <c r="B404" s="8" t="s">
        <v>33</v>
      </c>
      <c r="C404" s="15"/>
      <c r="D404" s="15"/>
      <c r="E404" s="15"/>
      <c r="F404" s="15"/>
      <c r="G404" s="15"/>
      <c r="H404" s="25">
        <v>12000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4" customHeight="1" x14ac:dyDescent="0.25">
      <c r="A405" s="14"/>
      <c r="B405" s="8" t="s">
        <v>45</v>
      </c>
      <c r="C405" s="15"/>
      <c r="D405" s="15"/>
      <c r="E405" s="15"/>
      <c r="F405" s="15"/>
      <c r="G405" s="15"/>
      <c r="H405" s="25">
        <v>10000</v>
      </c>
      <c r="I405" s="15"/>
      <c r="J405" s="15"/>
      <c r="K405" s="15"/>
      <c r="L405" s="15"/>
      <c r="M405" s="17"/>
      <c r="N405" s="17"/>
      <c r="O405" s="30"/>
      <c r="P405" s="30"/>
    </row>
    <row r="406" spans="1:16" ht="24" customHeight="1" x14ac:dyDescent="0.25">
      <c r="A406" s="20"/>
      <c r="B406" s="35" t="s">
        <v>32</v>
      </c>
      <c r="C406" s="18"/>
      <c r="D406" s="18"/>
      <c r="E406" s="18"/>
      <c r="F406" s="18"/>
      <c r="G406" s="18"/>
      <c r="H406" s="90">
        <v>1250</v>
      </c>
      <c r="I406" s="18"/>
      <c r="J406" s="18"/>
      <c r="K406" s="18"/>
      <c r="L406" s="18"/>
      <c r="M406" s="19"/>
      <c r="N406" s="19"/>
      <c r="O406" s="91"/>
      <c r="P406" s="91"/>
    </row>
    <row r="407" spans="1:16" ht="20.25" customHeight="1" x14ac:dyDescent="0.25">
      <c r="A407" s="7">
        <v>81</v>
      </c>
      <c r="B407" s="8" t="s">
        <v>46</v>
      </c>
      <c r="C407" s="9" t="s">
        <v>353</v>
      </c>
      <c r="D407" s="9" t="s">
        <v>19</v>
      </c>
      <c r="E407" s="9" t="s">
        <v>354</v>
      </c>
      <c r="F407" s="9" t="s">
        <v>355</v>
      </c>
      <c r="G407" s="8">
        <v>12</v>
      </c>
      <c r="H407" s="25">
        <v>10000</v>
      </c>
      <c r="I407" s="9" t="s">
        <v>272</v>
      </c>
      <c r="J407" s="9" t="s">
        <v>64</v>
      </c>
      <c r="K407" s="9"/>
      <c r="L407" s="9" t="s">
        <v>44</v>
      </c>
      <c r="M407" s="12" t="s">
        <v>31</v>
      </c>
      <c r="N407" s="12" t="str">
        <f t="shared" ref="N407:N470" si="1">IF(I407="Janeiro","Dezembro",IF(I407="Fevereiro","Dezembro",IF(I407="Março","Janeiro",IF(I407="Abril","Janeiro",IF(I407="Maio","Fevereiro",IF(I407="Junho","Março",IF(I407="Julho","Abril",IF(I407="Agosto","Maio",IF(I407="Setembro","Junho",IF(I407="Outubro","Julho",IF(I407="Novembro","Agosto",IF(I407="Dezembro","Setembro"))))))))))))</f>
        <v>Janeiro</v>
      </c>
      <c r="O407" s="26"/>
      <c r="P407" s="26"/>
    </row>
    <row r="408" spans="1:16" ht="22.5" customHeight="1" x14ac:dyDescent="0.25">
      <c r="A408" s="14"/>
      <c r="B408" s="8" t="s">
        <v>31</v>
      </c>
      <c r="C408" s="15"/>
      <c r="D408" s="15"/>
      <c r="E408" s="15"/>
      <c r="F408" s="15"/>
      <c r="G408" s="8">
        <v>200</v>
      </c>
      <c r="H408" s="25">
        <v>200000</v>
      </c>
      <c r="I408" s="15"/>
      <c r="J408" s="15"/>
      <c r="K408" s="15"/>
      <c r="L408" s="15"/>
      <c r="M408" s="17"/>
      <c r="N408" s="17"/>
      <c r="O408" s="28"/>
      <c r="P408" s="28"/>
    </row>
    <row r="409" spans="1:16" ht="22.5" customHeight="1" x14ac:dyDescent="0.25">
      <c r="A409" s="14"/>
      <c r="B409" s="8" t="s">
        <v>32</v>
      </c>
      <c r="C409" s="15"/>
      <c r="D409" s="15"/>
      <c r="E409" s="15"/>
      <c r="F409" s="15"/>
      <c r="G409" s="8">
        <v>1000</v>
      </c>
      <c r="H409" s="25">
        <v>2000</v>
      </c>
      <c r="I409" s="15"/>
      <c r="J409" s="15"/>
      <c r="K409" s="15"/>
      <c r="L409" s="15"/>
      <c r="M409" s="17"/>
      <c r="N409" s="17"/>
      <c r="O409" s="28"/>
      <c r="P409" s="28"/>
    </row>
    <row r="410" spans="1:16" ht="22.5" customHeight="1" x14ac:dyDescent="0.25">
      <c r="A410" s="14"/>
      <c r="B410" s="8" t="s">
        <v>32</v>
      </c>
      <c r="C410" s="15"/>
      <c r="D410" s="15"/>
      <c r="E410" s="15"/>
      <c r="F410" s="15"/>
      <c r="G410" s="8">
        <v>50</v>
      </c>
      <c r="H410" s="25">
        <v>5000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33</v>
      </c>
      <c r="C411" s="15"/>
      <c r="D411" s="15"/>
      <c r="E411" s="15"/>
      <c r="F411" s="15"/>
      <c r="G411" s="8">
        <v>100</v>
      </c>
      <c r="H411" s="25">
        <v>35000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4" customHeight="1" x14ac:dyDescent="0.25">
      <c r="A412" s="20"/>
      <c r="B412" s="8" t="s">
        <v>30</v>
      </c>
      <c r="C412" s="18"/>
      <c r="D412" s="18"/>
      <c r="E412" s="18"/>
      <c r="F412" s="18"/>
      <c r="G412" s="8">
        <v>12</v>
      </c>
      <c r="H412" s="25">
        <v>14000</v>
      </c>
      <c r="I412" s="18"/>
      <c r="J412" s="18"/>
      <c r="K412" s="18"/>
      <c r="L412" s="18"/>
      <c r="M412" s="19"/>
      <c r="N412" s="19"/>
      <c r="O412" s="30"/>
      <c r="P412" s="30"/>
    </row>
    <row r="413" spans="1:16" ht="43.5" customHeight="1" x14ac:dyDescent="0.25">
      <c r="A413" s="7">
        <v>82</v>
      </c>
      <c r="B413" s="8" t="s">
        <v>46</v>
      </c>
      <c r="C413" s="9" t="s">
        <v>356</v>
      </c>
      <c r="D413" s="9" t="s">
        <v>49</v>
      </c>
      <c r="E413" s="9" t="s">
        <v>112</v>
      </c>
      <c r="F413" s="9" t="s">
        <v>352</v>
      </c>
      <c r="G413" s="8">
        <v>10</v>
      </c>
      <c r="H413" s="92">
        <v>30000</v>
      </c>
      <c r="I413" s="9" t="s">
        <v>37</v>
      </c>
      <c r="J413" s="9" t="s">
        <v>24</v>
      </c>
      <c r="K413" s="9"/>
      <c r="L413" s="9" t="s">
        <v>44</v>
      </c>
      <c r="M413" s="12" t="s">
        <v>46</v>
      </c>
      <c r="N413" s="12" t="str">
        <f t="shared" si="1"/>
        <v>Dezembro</v>
      </c>
      <c r="O413" s="26"/>
      <c r="P413" s="26"/>
    </row>
    <row r="414" spans="1:16" ht="24" customHeight="1" x14ac:dyDescent="0.25">
      <c r="A414" s="14"/>
      <c r="B414" s="8" t="s">
        <v>29</v>
      </c>
      <c r="C414" s="15"/>
      <c r="D414" s="15"/>
      <c r="E414" s="15"/>
      <c r="F414" s="15"/>
      <c r="G414" s="8">
        <v>15</v>
      </c>
      <c r="H414" s="92">
        <v>50000</v>
      </c>
      <c r="I414" s="15"/>
      <c r="J414" s="15"/>
      <c r="K414" s="15"/>
      <c r="L414" s="15"/>
      <c r="M414" s="17"/>
      <c r="N414" s="17"/>
      <c r="O414" s="28"/>
      <c r="P414" s="28"/>
    </row>
    <row r="415" spans="1:16" ht="32.25" customHeight="1" x14ac:dyDescent="0.25">
      <c r="A415" s="20"/>
      <c r="B415" s="8" t="s">
        <v>45</v>
      </c>
      <c r="C415" s="18"/>
      <c r="D415" s="18"/>
      <c r="E415" s="18"/>
      <c r="F415" s="18"/>
      <c r="G415" s="8">
        <v>1</v>
      </c>
      <c r="H415" s="92">
        <v>3000</v>
      </c>
      <c r="I415" s="18"/>
      <c r="J415" s="18"/>
      <c r="K415" s="18"/>
      <c r="L415" s="18"/>
      <c r="M415" s="19"/>
      <c r="N415" s="19"/>
      <c r="O415" s="30"/>
      <c r="P415" s="30"/>
    </row>
    <row r="416" spans="1:16" ht="39.75" customHeight="1" x14ac:dyDescent="0.25">
      <c r="A416" s="7">
        <v>83</v>
      </c>
      <c r="B416" s="8" t="s">
        <v>46</v>
      </c>
      <c r="C416" s="9" t="s">
        <v>357</v>
      </c>
      <c r="D416" s="9" t="s">
        <v>19</v>
      </c>
      <c r="E416" s="9" t="s">
        <v>358</v>
      </c>
      <c r="F416" s="9" t="s">
        <v>359</v>
      </c>
      <c r="G416" s="8">
        <v>60</v>
      </c>
      <c r="H416" s="25">
        <v>2500</v>
      </c>
      <c r="I416" s="9" t="s">
        <v>86</v>
      </c>
      <c r="J416" s="9" t="s">
        <v>64</v>
      </c>
      <c r="K416" s="9"/>
      <c r="L416" s="9" t="s">
        <v>44</v>
      </c>
      <c r="M416" s="12" t="s">
        <v>45</v>
      </c>
      <c r="N416" s="12" t="str">
        <f t="shared" si="1"/>
        <v>Agosto</v>
      </c>
      <c r="O416" s="26"/>
      <c r="P416" s="26"/>
    </row>
    <row r="417" spans="1:16" ht="33" customHeight="1" x14ac:dyDescent="0.25">
      <c r="A417" s="14"/>
      <c r="B417" s="8" t="s">
        <v>33</v>
      </c>
      <c r="C417" s="15"/>
      <c r="D417" s="15"/>
      <c r="E417" s="15"/>
      <c r="F417" s="15"/>
      <c r="G417" s="8">
        <v>400</v>
      </c>
      <c r="H417" s="25">
        <v>3000</v>
      </c>
      <c r="I417" s="15"/>
      <c r="J417" s="15"/>
      <c r="K417" s="15"/>
      <c r="L417" s="15"/>
      <c r="M417" s="17"/>
      <c r="N417" s="17"/>
      <c r="O417" s="28"/>
      <c r="P417" s="28"/>
    </row>
    <row r="418" spans="1:16" ht="30.75" customHeight="1" x14ac:dyDescent="0.25">
      <c r="A418" s="20"/>
      <c r="B418" s="8" t="s">
        <v>45</v>
      </c>
      <c r="C418" s="18"/>
      <c r="D418" s="18"/>
      <c r="E418" s="18"/>
      <c r="F418" s="18"/>
      <c r="G418" s="8" t="s">
        <v>67</v>
      </c>
      <c r="H418" s="25">
        <v>10000</v>
      </c>
      <c r="I418" s="18"/>
      <c r="J418" s="18"/>
      <c r="K418" s="18"/>
      <c r="L418" s="18"/>
      <c r="M418" s="19"/>
      <c r="N418" s="19"/>
      <c r="O418" s="30"/>
      <c r="P418" s="30"/>
    </row>
    <row r="419" spans="1:16" ht="32.25" customHeight="1" x14ac:dyDescent="0.25">
      <c r="A419" s="7">
        <v>84</v>
      </c>
      <c r="B419" s="8" t="s">
        <v>46</v>
      </c>
      <c r="C419" s="9" t="s">
        <v>360</v>
      </c>
      <c r="D419" s="9" t="s">
        <v>19</v>
      </c>
      <c r="E419" s="9" t="s">
        <v>358</v>
      </c>
      <c r="F419" s="9" t="s">
        <v>361</v>
      </c>
      <c r="G419" s="8">
        <v>34</v>
      </c>
      <c r="H419" s="25">
        <v>3500</v>
      </c>
      <c r="I419" s="9" t="s">
        <v>66</v>
      </c>
      <c r="J419" s="9" t="s">
        <v>64</v>
      </c>
      <c r="K419" s="9"/>
      <c r="L419" s="9" t="s">
        <v>44</v>
      </c>
      <c r="M419" s="12"/>
      <c r="N419" s="12" t="str">
        <f t="shared" si="1"/>
        <v>Janeiro</v>
      </c>
      <c r="O419" s="26"/>
      <c r="P419" s="26"/>
    </row>
    <row r="420" spans="1:16" ht="28.5" customHeight="1" x14ac:dyDescent="0.25">
      <c r="A420" s="14"/>
      <c r="B420" s="8" t="s">
        <v>32</v>
      </c>
      <c r="C420" s="15"/>
      <c r="D420" s="15"/>
      <c r="E420" s="15"/>
      <c r="F420" s="15"/>
      <c r="G420" s="27">
        <v>100</v>
      </c>
      <c r="H420" s="25">
        <v>10550</v>
      </c>
      <c r="I420" s="15"/>
      <c r="J420" s="15"/>
      <c r="K420" s="15"/>
      <c r="L420" s="15"/>
      <c r="M420" s="17"/>
      <c r="N420" s="17"/>
      <c r="O420" s="28"/>
      <c r="P420" s="28"/>
    </row>
    <row r="421" spans="1:16" ht="20.25" customHeight="1" x14ac:dyDescent="0.25">
      <c r="A421" s="14"/>
      <c r="B421" s="8" t="s">
        <v>33</v>
      </c>
      <c r="C421" s="15"/>
      <c r="D421" s="15"/>
      <c r="E421" s="15"/>
      <c r="F421" s="15"/>
      <c r="G421" s="27">
        <v>200</v>
      </c>
      <c r="H421" s="25">
        <v>24000</v>
      </c>
      <c r="I421" s="15"/>
      <c r="J421" s="15"/>
      <c r="K421" s="15"/>
      <c r="L421" s="15"/>
      <c r="M421" s="17"/>
      <c r="N421" s="17"/>
      <c r="O421" s="28"/>
      <c r="P421" s="28"/>
    </row>
    <row r="422" spans="1:16" ht="30" customHeight="1" x14ac:dyDescent="0.25">
      <c r="A422" s="20"/>
      <c r="B422" s="8" t="s">
        <v>31</v>
      </c>
      <c r="C422" s="18"/>
      <c r="D422" s="18"/>
      <c r="E422" s="18"/>
      <c r="F422" s="18"/>
      <c r="G422" s="27">
        <v>10</v>
      </c>
      <c r="H422" s="25">
        <v>10000</v>
      </c>
      <c r="I422" s="18"/>
      <c r="J422" s="18"/>
      <c r="K422" s="18"/>
      <c r="L422" s="18"/>
      <c r="M422" s="19"/>
      <c r="N422" s="19"/>
      <c r="O422" s="30"/>
      <c r="P422" s="30"/>
    </row>
    <row r="423" spans="1:16" ht="19.5" customHeight="1" x14ac:dyDescent="0.25">
      <c r="A423" s="7">
        <v>85</v>
      </c>
      <c r="B423" s="8" t="s">
        <v>47</v>
      </c>
      <c r="C423" s="9" t="s">
        <v>362</v>
      </c>
      <c r="D423" s="9" t="s">
        <v>19</v>
      </c>
      <c r="E423" s="9" t="s">
        <v>183</v>
      </c>
      <c r="F423" s="9" t="s">
        <v>363</v>
      </c>
      <c r="G423" s="9" t="s">
        <v>22</v>
      </c>
      <c r="H423" s="25">
        <v>2015807</v>
      </c>
      <c r="I423" s="9" t="s">
        <v>66</v>
      </c>
      <c r="J423" s="9" t="s">
        <v>24</v>
      </c>
      <c r="K423" s="9"/>
      <c r="L423" s="9" t="s">
        <v>25</v>
      </c>
      <c r="M423" s="12" t="s">
        <v>47</v>
      </c>
      <c r="N423" s="12" t="str">
        <f t="shared" si="1"/>
        <v>Janeiro</v>
      </c>
      <c r="O423" s="7" t="s">
        <v>364</v>
      </c>
      <c r="P423" s="31">
        <v>46020</v>
      </c>
    </row>
    <row r="424" spans="1:16" ht="19.5" customHeight="1" x14ac:dyDescent="0.25">
      <c r="A424" s="14"/>
      <c r="B424" s="8" t="s">
        <v>46</v>
      </c>
      <c r="C424" s="15"/>
      <c r="D424" s="15"/>
      <c r="E424" s="15"/>
      <c r="F424" s="15"/>
      <c r="G424" s="15"/>
      <c r="H424" s="25">
        <v>5000</v>
      </c>
      <c r="I424" s="15"/>
      <c r="J424" s="15"/>
      <c r="K424" s="15"/>
      <c r="L424" s="15"/>
      <c r="M424" s="17"/>
      <c r="N424" s="17"/>
      <c r="O424" s="14"/>
      <c r="P424" s="14"/>
    </row>
    <row r="425" spans="1:16" ht="20.25" customHeight="1" x14ac:dyDescent="0.25">
      <c r="A425" s="14"/>
      <c r="B425" s="8" t="s">
        <v>30</v>
      </c>
      <c r="C425" s="15"/>
      <c r="D425" s="15"/>
      <c r="E425" s="15"/>
      <c r="F425" s="15"/>
      <c r="G425" s="15"/>
      <c r="H425" s="25">
        <v>500000</v>
      </c>
      <c r="I425" s="15"/>
      <c r="J425" s="15"/>
      <c r="K425" s="15"/>
      <c r="L425" s="15"/>
      <c r="M425" s="17"/>
      <c r="N425" s="17"/>
      <c r="O425" s="14"/>
      <c r="P425" s="14"/>
    </row>
    <row r="426" spans="1:16" ht="17.25" customHeight="1" x14ac:dyDescent="0.25">
      <c r="A426" s="14"/>
      <c r="B426" s="8" t="s">
        <v>31</v>
      </c>
      <c r="C426" s="15"/>
      <c r="D426" s="15"/>
      <c r="E426" s="15"/>
      <c r="F426" s="15"/>
      <c r="G426" s="15"/>
      <c r="H426" s="25">
        <v>120000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22.5" customHeight="1" x14ac:dyDescent="0.25">
      <c r="A427" s="14"/>
      <c r="B427" s="8" t="s">
        <v>32</v>
      </c>
      <c r="C427" s="15"/>
      <c r="D427" s="15"/>
      <c r="E427" s="15"/>
      <c r="F427" s="15"/>
      <c r="G427" s="15"/>
      <c r="H427" s="25">
        <v>28000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17.25" customHeight="1" x14ac:dyDescent="0.25">
      <c r="A428" s="14"/>
      <c r="B428" s="8" t="s">
        <v>33</v>
      </c>
      <c r="C428" s="15"/>
      <c r="D428" s="15"/>
      <c r="E428" s="15"/>
      <c r="F428" s="15"/>
      <c r="G428" s="15"/>
      <c r="H428" s="25">
        <v>200000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17.25" customHeight="1" x14ac:dyDescent="0.25">
      <c r="A429" s="14"/>
      <c r="B429" s="8" t="s">
        <v>35</v>
      </c>
      <c r="C429" s="15"/>
      <c r="D429" s="15"/>
      <c r="E429" s="15"/>
      <c r="F429" s="15"/>
      <c r="G429" s="15"/>
      <c r="H429" s="25">
        <v>270000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23.25" customHeight="1" x14ac:dyDescent="0.25">
      <c r="A430" s="20"/>
      <c r="B430" s="8" t="s">
        <v>45</v>
      </c>
      <c r="C430" s="18"/>
      <c r="D430" s="18"/>
      <c r="E430" s="18"/>
      <c r="F430" s="18"/>
      <c r="G430" s="18"/>
      <c r="H430" s="25">
        <v>20000</v>
      </c>
      <c r="I430" s="18"/>
      <c r="J430" s="18"/>
      <c r="K430" s="18"/>
      <c r="L430" s="18"/>
      <c r="M430" s="19"/>
      <c r="N430" s="19"/>
      <c r="O430" s="20"/>
      <c r="P430" s="20"/>
    </row>
    <row r="431" spans="1:16" ht="27.75" customHeight="1" x14ac:dyDescent="0.25">
      <c r="A431" s="7">
        <v>86</v>
      </c>
      <c r="B431" s="8" t="s">
        <v>47</v>
      </c>
      <c r="C431" s="9" t="s">
        <v>365</v>
      </c>
      <c r="D431" s="9" t="s">
        <v>40</v>
      </c>
      <c r="E431" s="9" t="s">
        <v>244</v>
      </c>
      <c r="F431" s="9" t="s">
        <v>366</v>
      </c>
      <c r="G431" s="9" t="s">
        <v>67</v>
      </c>
      <c r="H431" s="25">
        <v>6000</v>
      </c>
      <c r="I431" s="9" t="s">
        <v>37</v>
      </c>
      <c r="J431" s="9" t="s">
        <v>367</v>
      </c>
      <c r="K431" s="9"/>
      <c r="L431" s="9" t="s">
        <v>44</v>
      </c>
      <c r="M431" s="12" t="s">
        <v>47</v>
      </c>
      <c r="N431" s="12" t="str">
        <f t="shared" si="1"/>
        <v>Dezembro</v>
      </c>
      <c r="O431" s="26"/>
      <c r="P431" s="26"/>
    </row>
    <row r="432" spans="1:16" ht="25.5" customHeight="1" x14ac:dyDescent="0.25">
      <c r="A432" s="14"/>
      <c r="B432" s="8" t="s">
        <v>31</v>
      </c>
      <c r="C432" s="15"/>
      <c r="D432" s="15"/>
      <c r="E432" s="15"/>
      <c r="F432" s="15"/>
      <c r="G432" s="15"/>
      <c r="H432" s="25">
        <v>5000</v>
      </c>
      <c r="I432" s="15"/>
      <c r="J432" s="15"/>
      <c r="K432" s="15"/>
      <c r="L432" s="15"/>
      <c r="M432" s="17"/>
      <c r="N432" s="17"/>
      <c r="O432" s="28"/>
      <c r="P432" s="28"/>
    </row>
    <row r="433" spans="1:16" ht="24" customHeight="1" x14ac:dyDescent="0.25">
      <c r="A433" s="14"/>
      <c r="B433" s="8" t="s">
        <v>33</v>
      </c>
      <c r="C433" s="15"/>
      <c r="D433" s="15"/>
      <c r="E433" s="15"/>
      <c r="F433" s="15"/>
      <c r="G433" s="15"/>
      <c r="H433" s="25">
        <v>6000</v>
      </c>
      <c r="I433" s="15"/>
      <c r="J433" s="15"/>
      <c r="K433" s="15"/>
      <c r="L433" s="15"/>
      <c r="M433" s="17"/>
      <c r="N433" s="17"/>
      <c r="O433" s="28"/>
      <c r="P433" s="28"/>
    </row>
    <row r="434" spans="1:16" ht="24" customHeight="1" x14ac:dyDescent="0.25">
      <c r="A434" s="14"/>
      <c r="B434" s="8" t="s">
        <v>35</v>
      </c>
      <c r="C434" s="15"/>
      <c r="D434" s="15"/>
      <c r="E434" s="15"/>
      <c r="F434" s="15"/>
      <c r="G434" s="15"/>
      <c r="H434" s="25">
        <v>6000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20"/>
      <c r="B435" s="8" t="s">
        <v>30</v>
      </c>
      <c r="C435" s="18"/>
      <c r="D435" s="18"/>
      <c r="E435" s="18"/>
      <c r="F435" s="18"/>
      <c r="G435" s="18"/>
      <c r="H435" s="25">
        <v>6000</v>
      </c>
      <c r="I435" s="18"/>
      <c r="J435" s="18"/>
      <c r="K435" s="18"/>
      <c r="L435" s="18"/>
      <c r="M435" s="19"/>
      <c r="N435" s="19"/>
      <c r="O435" s="30"/>
      <c r="P435" s="30"/>
    </row>
    <row r="436" spans="1:16" ht="29.25" customHeight="1" x14ac:dyDescent="0.25">
      <c r="A436" s="34">
        <v>87</v>
      </c>
      <c r="B436" s="8" t="s">
        <v>47</v>
      </c>
      <c r="C436" s="8" t="s">
        <v>368</v>
      </c>
      <c r="D436" s="8" t="s">
        <v>40</v>
      </c>
      <c r="E436" s="8" t="s">
        <v>255</v>
      </c>
      <c r="F436" s="8" t="s">
        <v>366</v>
      </c>
      <c r="G436" s="8" t="s">
        <v>67</v>
      </c>
      <c r="H436" s="25">
        <v>75000</v>
      </c>
      <c r="I436" s="8" t="s">
        <v>37</v>
      </c>
      <c r="J436" s="8" t="s">
        <v>367</v>
      </c>
      <c r="K436" s="8"/>
      <c r="L436" s="8" t="s">
        <v>44</v>
      </c>
      <c r="M436" s="32" t="s">
        <v>47</v>
      </c>
      <c r="N436" s="32" t="str">
        <f t="shared" si="1"/>
        <v>Dezembro</v>
      </c>
      <c r="O436" s="24"/>
      <c r="P436" s="24"/>
    </row>
    <row r="437" spans="1:16" ht="29.25" customHeight="1" x14ac:dyDescent="0.25">
      <c r="A437" s="7">
        <v>88</v>
      </c>
      <c r="B437" s="8" t="s">
        <v>47</v>
      </c>
      <c r="C437" s="9" t="s">
        <v>369</v>
      </c>
      <c r="D437" s="9" t="s">
        <v>19</v>
      </c>
      <c r="E437" s="9" t="s">
        <v>183</v>
      </c>
      <c r="F437" s="9" t="s">
        <v>370</v>
      </c>
      <c r="G437" s="8">
        <v>4</v>
      </c>
      <c r="H437" s="25">
        <v>2500</v>
      </c>
      <c r="I437" s="8" t="s">
        <v>43</v>
      </c>
      <c r="J437" s="9" t="s">
        <v>64</v>
      </c>
      <c r="K437" s="9"/>
      <c r="L437" s="9" t="s">
        <v>81</v>
      </c>
      <c r="M437" s="12"/>
      <c r="N437" s="32" t="str">
        <f t="shared" si="1"/>
        <v>Dezembro</v>
      </c>
      <c r="O437" s="26"/>
      <c r="P437" s="26"/>
    </row>
    <row r="438" spans="1:16" ht="33" customHeight="1" x14ac:dyDescent="0.25">
      <c r="A438" s="20"/>
      <c r="B438" s="8" t="s">
        <v>30</v>
      </c>
      <c r="C438" s="18"/>
      <c r="D438" s="18"/>
      <c r="E438" s="18"/>
      <c r="F438" s="18"/>
      <c r="G438" s="8">
        <v>4</v>
      </c>
      <c r="H438" s="25">
        <v>3000</v>
      </c>
      <c r="I438" s="8" t="s">
        <v>82</v>
      </c>
      <c r="J438" s="18"/>
      <c r="K438" s="18"/>
      <c r="L438" s="18"/>
      <c r="M438" s="19"/>
      <c r="N438" s="32" t="str">
        <f t="shared" si="1"/>
        <v>Abril</v>
      </c>
      <c r="O438" s="30"/>
      <c r="P438" s="30"/>
    </row>
    <row r="439" spans="1:16" ht="38.25" x14ac:dyDescent="0.25">
      <c r="A439" s="34">
        <v>89</v>
      </c>
      <c r="B439" s="8" t="s">
        <v>47</v>
      </c>
      <c r="C439" s="8" t="s">
        <v>371</v>
      </c>
      <c r="D439" s="8" t="s">
        <v>19</v>
      </c>
      <c r="E439" s="8" t="s">
        <v>183</v>
      </c>
      <c r="F439" s="8" t="s">
        <v>372</v>
      </c>
      <c r="G439" s="8">
        <v>4</v>
      </c>
      <c r="H439" s="25">
        <v>8000</v>
      </c>
      <c r="I439" s="8" t="s">
        <v>105</v>
      </c>
      <c r="J439" s="8" t="s">
        <v>367</v>
      </c>
      <c r="K439" s="8"/>
      <c r="L439" s="8" t="s">
        <v>81</v>
      </c>
      <c r="M439" s="32" t="s">
        <v>47</v>
      </c>
      <c r="N439" s="32" t="str">
        <f t="shared" si="1"/>
        <v>Março</v>
      </c>
      <c r="O439" s="24"/>
      <c r="P439" s="24"/>
    </row>
    <row r="440" spans="1:16" ht="25.5" customHeight="1" x14ac:dyDescent="0.25">
      <c r="A440" s="7">
        <v>90</v>
      </c>
      <c r="B440" s="8" t="s">
        <v>47</v>
      </c>
      <c r="C440" s="7" t="s">
        <v>373</v>
      </c>
      <c r="D440" s="9" t="s">
        <v>40</v>
      </c>
      <c r="E440" s="9" t="s">
        <v>255</v>
      </c>
      <c r="F440" s="9" t="s">
        <v>374</v>
      </c>
      <c r="G440" s="8" t="s">
        <v>375</v>
      </c>
      <c r="H440" s="25">
        <v>2160</v>
      </c>
      <c r="I440" s="9" t="s">
        <v>298</v>
      </c>
      <c r="J440" s="9" t="s">
        <v>367</v>
      </c>
      <c r="K440" s="9"/>
      <c r="L440" s="9" t="s">
        <v>44</v>
      </c>
      <c r="M440" s="12" t="s">
        <v>47</v>
      </c>
      <c r="N440" s="12" t="str">
        <f t="shared" si="1"/>
        <v>Fevereiro</v>
      </c>
      <c r="O440" s="26"/>
      <c r="P440" s="26"/>
    </row>
    <row r="441" spans="1:16" ht="25.5" customHeight="1" x14ac:dyDescent="0.25">
      <c r="A441" s="14"/>
      <c r="B441" s="8" t="s">
        <v>33</v>
      </c>
      <c r="C441" s="14"/>
      <c r="D441" s="15"/>
      <c r="E441" s="15"/>
      <c r="F441" s="15"/>
      <c r="G441" s="8" t="s">
        <v>376</v>
      </c>
      <c r="H441" s="25">
        <v>1750</v>
      </c>
      <c r="I441" s="15"/>
      <c r="J441" s="15"/>
      <c r="K441" s="15"/>
      <c r="L441" s="15"/>
      <c r="M441" s="17"/>
      <c r="N441" s="17"/>
      <c r="O441" s="28"/>
      <c r="P441" s="28"/>
    </row>
    <row r="442" spans="1:16" ht="24.75" customHeight="1" x14ac:dyDescent="0.25">
      <c r="A442" s="20"/>
      <c r="B442" s="8" t="s">
        <v>30</v>
      </c>
      <c r="C442" s="20"/>
      <c r="D442" s="18"/>
      <c r="E442" s="18"/>
      <c r="F442" s="18"/>
      <c r="G442" s="8" t="s">
        <v>377</v>
      </c>
      <c r="H442" s="25">
        <v>3000</v>
      </c>
      <c r="I442" s="18"/>
      <c r="J442" s="18"/>
      <c r="K442" s="18"/>
      <c r="L442" s="18"/>
      <c r="M442" s="19"/>
      <c r="N442" s="19"/>
      <c r="O442" s="30"/>
      <c r="P442" s="30"/>
    </row>
    <row r="443" spans="1:16" ht="24" customHeight="1" x14ac:dyDescent="0.25">
      <c r="A443" s="7">
        <v>91</v>
      </c>
      <c r="B443" s="8" t="s">
        <v>47</v>
      </c>
      <c r="C443" s="9" t="s">
        <v>378</v>
      </c>
      <c r="D443" s="9" t="s">
        <v>40</v>
      </c>
      <c r="E443" s="9" t="s">
        <v>244</v>
      </c>
      <c r="F443" s="9" t="s">
        <v>379</v>
      </c>
      <c r="G443" s="8">
        <v>10</v>
      </c>
      <c r="H443" s="25">
        <v>1500</v>
      </c>
      <c r="I443" s="9" t="s">
        <v>166</v>
      </c>
      <c r="J443" s="9" t="s">
        <v>64</v>
      </c>
      <c r="K443" s="9"/>
      <c r="L443" s="9" t="s">
        <v>118</v>
      </c>
      <c r="M443" s="12" t="s">
        <v>47</v>
      </c>
      <c r="N443" s="12" t="str">
        <f t="shared" si="1"/>
        <v>Maio</v>
      </c>
      <c r="O443" s="26"/>
      <c r="P443" s="26"/>
    </row>
    <row r="444" spans="1:16" ht="23.25" customHeight="1" x14ac:dyDescent="0.25">
      <c r="A444" s="14"/>
      <c r="B444" s="8" t="s">
        <v>31</v>
      </c>
      <c r="C444" s="15"/>
      <c r="D444" s="15"/>
      <c r="E444" s="15"/>
      <c r="F444" s="15"/>
      <c r="G444" s="8">
        <v>10</v>
      </c>
      <c r="H444" s="25">
        <v>2500</v>
      </c>
      <c r="I444" s="15"/>
      <c r="J444" s="15"/>
      <c r="K444" s="15"/>
      <c r="L444" s="15"/>
      <c r="M444" s="17"/>
      <c r="N444" s="17"/>
      <c r="O444" s="28"/>
      <c r="P444" s="28"/>
    </row>
    <row r="445" spans="1:16" ht="23.25" customHeight="1" x14ac:dyDescent="0.25">
      <c r="A445" s="14"/>
      <c r="B445" s="8" t="s">
        <v>35</v>
      </c>
      <c r="C445" s="15"/>
      <c r="D445" s="15"/>
      <c r="E445" s="15"/>
      <c r="F445" s="15"/>
      <c r="G445" s="8">
        <v>20</v>
      </c>
      <c r="H445" s="25">
        <v>5000</v>
      </c>
      <c r="I445" s="15"/>
      <c r="J445" s="15"/>
      <c r="K445" s="15"/>
      <c r="L445" s="15"/>
      <c r="M445" s="17"/>
      <c r="N445" s="17"/>
      <c r="O445" s="28"/>
      <c r="P445" s="28"/>
    </row>
    <row r="446" spans="1:16" ht="19.5" customHeight="1" x14ac:dyDescent="0.25">
      <c r="A446" s="20"/>
      <c r="B446" s="8" t="s">
        <v>30</v>
      </c>
      <c r="C446" s="18"/>
      <c r="D446" s="18"/>
      <c r="E446" s="18"/>
      <c r="F446" s="18"/>
      <c r="G446" s="8">
        <v>26</v>
      </c>
      <c r="H446" s="25">
        <v>6000</v>
      </c>
      <c r="I446" s="18"/>
      <c r="J446" s="18"/>
      <c r="K446" s="18"/>
      <c r="L446" s="18"/>
      <c r="M446" s="19"/>
      <c r="N446" s="19"/>
      <c r="O446" s="30"/>
      <c r="P446" s="30"/>
    </row>
    <row r="447" spans="1:16" ht="51" x14ac:dyDescent="0.25">
      <c r="A447" s="34">
        <v>92</v>
      </c>
      <c r="B447" s="8" t="s">
        <v>47</v>
      </c>
      <c r="C447" s="34" t="s">
        <v>380</v>
      </c>
      <c r="D447" s="8" t="s">
        <v>40</v>
      </c>
      <c r="E447" s="8" t="s">
        <v>381</v>
      </c>
      <c r="F447" s="8" t="s">
        <v>382</v>
      </c>
      <c r="G447" s="8" t="s">
        <v>383</v>
      </c>
      <c r="H447" s="25">
        <v>197050</v>
      </c>
      <c r="I447" s="8" t="s">
        <v>166</v>
      </c>
      <c r="J447" s="8" t="s">
        <v>367</v>
      </c>
      <c r="K447" s="8"/>
      <c r="L447" s="8" t="s">
        <v>44</v>
      </c>
      <c r="M447" s="32" t="s">
        <v>47</v>
      </c>
      <c r="N447" s="32" t="str">
        <f t="shared" si="1"/>
        <v>Maio</v>
      </c>
      <c r="O447" s="24"/>
      <c r="P447" s="24"/>
    </row>
    <row r="448" spans="1:16" ht="63.75" x14ac:dyDescent="0.25">
      <c r="A448" s="34">
        <v>93</v>
      </c>
      <c r="B448" s="8" t="s">
        <v>47</v>
      </c>
      <c r="C448" s="8" t="s">
        <v>384</v>
      </c>
      <c r="D448" s="8" t="s">
        <v>40</v>
      </c>
      <c r="E448" s="8" t="s">
        <v>381</v>
      </c>
      <c r="F448" s="8" t="s">
        <v>382</v>
      </c>
      <c r="G448" s="8" t="s">
        <v>385</v>
      </c>
      <c r="H448" s="25">
        <v>2000000</v>
      </c>
      <c r="I448" s="8" t="s">
        <v>66</v>
      </c>
      <c r="J448" s="8" t="s">
        <v>24</v>
      </c>
      <c r="K448" s="8"/>
      <c r="L448" s="8" t="s">
        <v>44</v>
      </c>
      <c r="M448" s="32" t="s">
        <v>47</v>
      </c>
      <c r="N448" s="32" t="str">
        <f t="shared" si="1"/>
        <v>Janeiro</v>
      </c>
      <c r="O448" s="24"/>
      <c r="P448" s="24"/>
    </row>
    <row r="449" spans="1:16" ht="51" x14ac:dyDescent="0.25">
      <c r="A449" s="34">
        <v>94</v>
      </c>
      <c r="B449" s="8" t="s">
        <v>47</v>
      </c>
      <c r="C449" s="8" t="s">
        <v>386</v>
      </c>
      <c r="D449" s="8" t="s">
        <v>140</v>
      </c>
      <c r="E449" s="8" t="s">
        <v>387</v>
      </c>
      <c r="F449" s="8" t="s">
        <v>382</v>
      </c>
      <c r="G449" s="8" t="s">
        <v>388</v>
      </c>
      <c r="H449" s="25">
        <v>2000000</v>
      </c>
      <c r="I449" s="8" t="s">
        <v>298</v>
      </c>
      <c r="J449" s="8" t="s">
        <v>64</v>
      </c>
      <c r="K449" s="8"/>
      <c r="L449" s="8" t="s">
        <v>44</v>
      </c>
      <c r="M449" s="32" t="s">
        <v>46</v>
      </c>
      <c r="N449" s="32" t="str">
        <f t="shared" si="1"/>
        <v>Fevereiro</v>
      </c>
      <c r="O449" s="24"/>
      <c r="P449" s="24"/>
    </row>
    <row r="450" spans="1:16" ht="28.5" customHeight="1" x14ac:dyDescent="0.25">
      <c r="A450" s="7">
        <v>95</v>
      </c>
      <c r="B450" s="8" t="s">
        <v>47</v>
      </c>
      <c r="C450" s="9" t="s">
        <v>389</v>
      </c>
      <c r="D450" s="9" t="s">
        <v>19</v>
      </c>
      <c r="E450" s="9" t="s">
        <v>390</v>
      </c>
      <c r="F450" s="9" t="s">
        <v>391</v>
      </c>
      <c r="G450" s="8" t="s">
        <v>392</v>
      </c>
      <c r="H450" s="25">
        <v>1500000</v>
      </c>
      <c r="I450" s="9" t="s">
        <v>82</v>
      </c>
      <c r="J450" s="9" t="s">
        <v>24</v>
      </c>
      <c r="K450" s="9"/>
      <c r="L450" s="9" t="s">
        <v>44</v>
      </c>
      <c r="M450" s="12" t="s">
        <v>30</v>
      </c>
      <c r="N450" s="12" t="str">
        <f t="shared" si="1"/>
        <v>Abril</v>
      </c>
      <c r="O450" s="26"/>
      <c r="P450" s="26"/>
    </row>
    <row r="451" spans="1:16" ht="26.25" customHeight="1" x14ac:dyDescent="0.25">
      <c r="A451" s="14"/>
      <c r="B451" s="8" t="s">
        <v>32</v>
      </c>
      <c r="C451" s="15"/>
      <c r="D451" s="15"/>
      <c r="E451" s="15"/>
      <c r="F451" s="15"/>
      <c r="G451" s="8" t="s">
        <v>393</v>
      </c>
      <c r="H451" s="25">
        <v>700000</v>
      </c>
      <c r="I451" s="15"/>
      <c r="J451" s="15"/>
      <c r="K451" s="15"/>
      <c r="L451" s="15"/>
      <c r="M451" s="17"/>
      <c r="N451" s="17"/>
      <c r="O451" s="28"/>
      <c r="P451" s="28"/>
    </row>
    <row r="452" spans="1:16" ht="26.25" customHeight="1" x14ac:dyDescent="0.25">
      <c r="A452" s="14"/>
      <c r="B452" s="8" t="s">
        <v>33</v>
      </c>
      <c r="C452" s="15"/>
      <c r="D452" s="15"/>
      <c r="E452" s="15"/>
      <c r="F452" s="15"/>
      <c r="G452" s="8" t="s">
        <v>394</v>
      </c>
      <c r="H452" s="25">
        <v>75000</v>
      </c>
      <c r="I452" s="15"/>
      <c r="J452" s="15"/>
      <c r="K452" s="15"/>
      <c r="L452" s="15"/>
      <c r="M452" s="17"/>
      <c r="N452" s="17"/>
      <c r="O452" s="28"/>
      <c r="P452" s="28"/>
    </row>
    <row r="453" spans="1:16" ht="25.5" customHeight="1" x14ac:dyDescent="0.25">
      <c r="A453" s="20"/>
      <c r="B453" s="8" t="s">
        <v>30</v>
      </c>
      <c r="C453" s="18"/>
      <c r="D453" s="18"/>
      <c r="E453" s="18"/>
      <c r="F453" s="18"/>
      <c r="G453" s="8" t="s">
        <v>67</v>
      </c>
      <c r="H453" s="25">
        <v>4000000</v>
      </c>
      <c r="I453" s="18"/>
      <c r="J453" s="18"/>
      <c r="K453" s="18"/>
      <c r="L453" s="18"/>
      <c r="M453" s="19"/>
      <c r="N453" s="19"/>
      <c r="O453" s="30"/>
      <c r="P453" s="30"/>
    </row>
    <row r="454" spans="1:16" ht="24" customHeight="1" x14ac:dyDescent="0.25">
      <c r="A454" s="7">
        <v>96</v>
      </c>
      <c r="B454" s="8" t="s">
        <v>47</v>
      </c>
      <c r="C454" s="7" t="s">
        <v>395</v>
      </c>
      <c r="D454" s="9" t="s">
        <v>40</v>
      </c>
      <c r="E454" s="9" t="s">
        <v>396</v>
      </c>
      <c r="F454" s="34" t="s">
        <v>397</v>
      </c>
      <c r="G454" s="8">
        <v>1900</v>
      </c>
      <c r="H454" s="25">
        <v>10900</v>
      </c>
      <c r="I454" s="9" t="s">
        <v>23</v>
      </c>
      <c r="J454" s="9" t="s">
        <v>367</v>
      </c>
      <c r="K454" s="9"/>
      <c r="L454" s="9" t="s">
        <v>44</v>
      </c>
      <c r="M454" s="12" t="s">
        <v>47</v>
      </c>
      <c r="N454" s="12" t="str">
        <f t="shared" si="1"/>
        <v>Junho</v>
      </c>
      <c r="O454" s="26"/>
      <c r="P454" s="26"/>
    </row>
    <row r="455" spans="1:16" ht="24" customHeight="1" x14ac:dyDescent="0.25">
      <c r="A455" s="14"/>
      <c r="B455" s="8" t="s">
        <v>30</v>
      </c>
      <c r="C455" s="14"/>
      <c r="D455" s="15"/>
      <c r="E455" s="15"/>
      <c r="F455" s="9" t="s">
        <v>398</v>
      </c>
      <c r="G455" s="8">
        <v>20</v>
      </c>
      <c r="H455" s="25">
        <v>2000</v>
      </c>
      <c r="I455" s="15"/>
      <c r="J455" s="15"/>
      <c r="K455" s="15"/>
      <c r="L455" s="15"/>
      <c r="M455" s="17"/>
      <c r="N455" s="17"/>
      <c r="O455" s="28"/>
      <c r="P455" s="28"/>
    </row>
    <row r="456" spans="1:16" ht="24" customHeight="1" x14ac:dyDescent="0.25">
      <c r="A456" s="14"/>
      <c r="B456" s="8" t="s">
        <v>32</v>
      </c>
      <c r="C456" s="14"/>
      <c r="D456" s="15"/>
      <c r="E456" s="15"/>
      <c r="F456" s="15"/>
      <c r="G456" s="8">
        <v>20</v>
      </c>
      <c r="H456" s="25">
        <v>1000</v>
      </c>
      <c r="I456" s="15"/>
      <c r="J456" s="15"/>
      <c r="K456" s="15"/>
      <c r="L456" s="15"/>
      <c r="M456" s="17"/>
      <c r="N456" s="17"/>
      <c r="O456" s="28"/>
      <c r="P456" s="28"/>
    </row>
    <row r="457" spans="1:16" ht="24" customHeight="1" x14ac:dyDescent="0.25">
      <c r="A457" s="14"/>
      <c r="B457" s="8" t="s">
        <v>33</v>
      </c>
      <c r="C457" s="14"/>
      <c r="D457" s="15"/>
      <c r="E457" s="15"/>
      <c r="F457" s="15"/>
      <c r="G457" s="8">
        <v>250</v>
      </c>
      <c r="H457" s="25">
        <v>8500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35</v>
      </c>
      <c r="C458" s="14"/>
      <c r="D458" s="15"/>
      <c r="E458" s="15"/>
      <c r="F458" s="15"/>
      <c r="G458" s="8">
        <v>20</v>
      </c>
      <c r="H458" s="25">
        <v>1000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7.75" customHeight="1" x14ac:dyDescent="0.25">
      <c r="A459" s="20"/>
      <c r="B459" s="8" t="s">
        <v>29</v>
      </c>
      <c r="C459" s="20"/>
      <c r="D459" s="18"/>
      <c r="E459" s="18"/>
      <c r="F459" s="18"/>
      <c r="G459" s="8">
        <v>10</v>
      </c>
      <c r="H459" s="25">
        <v>10000</v>
      </c>
      <c r="I459" s="18"/>
      <c r="J459" s="18"/>
      <c r="K459" s="18"/>
      <c r="L459" s="18"/>
      <c r="M459" s="19"/>
      <c r="N459" s="19"/>
      <c r="O459" s="30"/>
      <c r="P459" s="30"/>
    </row>
    <row r="460" spans="1:16" ht="53.25" customHeight="1" x14ac:dyDescent="0.25">
      <c r="A460" s="7">
        <v>97</v>
      </c>
      <c r="B460" s="8" t="s">
        <v>47</v>
      </c>
      <c r="C460" s="9" t="s">
        <v>399</v>
      </c>
      <c r="D460" s="9" t="s">
        <v>96</v>
      </c>
      <c r="E460" s="9" t="s">
        <v>400</v>
      </c>
      <c r="F460" s="8" t="s">
        <v>401</v>
      </c>
      <c r="G460" s="8" t="s">
        <v>402</v>
      </c>
      <c r="H460" s="25">
        <v>2500000</v>
      </c>
      <c r="I460" s="8" t="s">
        <v>37</v>
      </c>
      <c r="J460" s="8" t="s">
        <v>367</v>
      </c>
      <c r="K460" s="9"/>
      <c r="L460" s="9" t="s">
        <v>90</v>
      </c>
      <c r="M460" s="32" t="s">
        <v>47</v>
      </c>
      <c r="N460" s="32" t="str">
        <f t="shared" si="1"/>
        <v>Dezembro</v>
      </c>
      <c r="O460" s="26"/>
      <c r="P460" s="26"/>
    </row>
    <row r="461" spans="1:16" ht="99.75" customHeight="1" x14ac:dyDescent="0.25">
      <c r="A461" s="20"/>
      <c r="B461" s="8" t="s">
        <v>30</v>
      </c>
      <c r="C461" s="18"/>
      <c r="D461" s="18"/>
      <c r="E461" s="18"/>
      <c r="F461" s="8" t="s">
        <v>403</v>
      </c>
      <c r="G461" s="8">
        <v>1</v>
      </c>
      <c r="H461" s="25">
        <v>400000</v>
      </c>
      <c r="I461" s="8" t="s">
        <v>272</v>
      </c>
      <c r="J461" s="8" t="s">
        <v>64</v>
      </c>
      <c r="K461" s="18"/>
      <c r="L461" s="18"/>
      <c r="M461" s="32" t="s">
        <v>30</v>
      </c>
      <c r="N461" s="32" t="str">
        <f t="shared" si="1"/>
        <v>Janeiro</v>
      </c>
      <c r="O461" s="30"/>
      <c r="P461" s="30"/>
    </row>
    <row r="462" spans="1:16" ht="42" customHeight="1" x14ac:dyDescent="0.25">
      <c r="A462" s="34">
        <v>98</v>
      </c>
      <c r="B462" s="8" t="s">
        <v>47</v>
      </c>
      <c r="C462" s="8" t="s">
        <v>404</v>
      </c>
      <c r="D462" s="8" t="s">
        <v>140</v>
      </c>
      <c r="E462" s="8" t="s">
        <v>405</v>
      </c>
      <c r="F462" s="34" t="s">
        <v>406</v>
      </c>
      <c r="G462" s="8" t="s">
        <v>407</v>
      </c>
      <c r="H462" s="25">
        <v>2000000</v>
      </c>
      <c r="I462" s="8" t="s">
        <v>82</v>
      </c>
      <c r="J462" s="8" t="s">
        <v>64</v>
      </c>
      <c r="K462" s="8"/>
      <c r="L462" s="8" t="s">
        <v>44</v>
      </c>
      <c r="M462" s="32" t="s">
        <v>46</v>
      </c>
      <c r="N462" s="32" t="str">
        <f t="shared" si="1"/>
        <v>Abril</v>
      </c>
      <c r="O462" s="24"/>
      <c r="P462" s="24"/>
    </row>
    <row r="463" spans="1:16" ht="56.25" customHeight="1" x14ac:dyDescent="0.25">
      <c r="A463" s="7">
        <v>99</v>
      </c>
      <c r="B463" s="8" t="s">
        <v>47</v>
      </c>
      <c r="C463" s="9" t="s">
        <v>408</v>
      </c>
      <c r="D463" s="9" t="s">
        <v>140</v>
      </c>
      <c r="E463" s="9" t="s">
        <v>409</v>
      </c>
      <c r="F463" s="9" t="s">
        <v>410</v>
      </c>
      <c r="G463" s="8" t="s">
        <v>411</v>
      </c>
      <c r="H463" s="25">
        <v>1000000</v>
      </c>
      <c r="I463" s="9" t="s">
        <v>71</v>
      </c>
      <c r="J463" s="9" t="s">
        <v>24</v>
      </c>
      <c r="K463" s="9"/>
      <c r="L463" s="7" t="s">
        <v>44</v>
      </c>
      <c r="M463" s="12" t="s">
        <v>46</v>
      </c>
      <c r="N463" s="12" t="str">
        <f t="shared" si="1"/>
        <v>Julho</v>
      </c>
      <c r="O463" s="26"/>
      <c r="P463" s="26"/>
    </row>
    <row r="464" spans="1:16" ht="51.75" customHeight="1" x14ac:dyDescent="0.25">
      <c r="A464" s="20"/>
      <c r="B464" s="8" t="s">
        <v>33</v>
      </c>
      <c r="C464" s="18"/>
      <c r="D464" s="18"/>
      <c r="E464" s="18"/>
      <c r="F464" s="18"/>
      <c r="G464" s="27" t="s">
        <v>412</v>
      </c>
      <c r="H464" s="25">
        <v>330000</v>
      </c>
      <c r="I464" s="18"/>
      <c r="J464" s="18"/>
      <c r="K464" s="18"/>
      <c r="L464" s="20"/>
      <c r="M464" s="19"/>
      <c r="N464" s="19"/>
      <c r="O464" s="30"/>
      <c r="P464" s="30"/>
    </row>
    <row r="465" spans="1:16" ht="22.5" customHeight="1" x14ac:dyDescent="0.25">
      <c r="A465" s="7">
        <v>100</v>
      </c>
      <c r="B465" s="8" t="s">
        <v>47</v>
      </c>
      <c r="C465" s="9" t="s">
        <v>413</v>
      </c>
      <c r="D465" s="9" t="s">
        <v>40</v>
      </c>
      <c r="E465" s="9" t="s">
        <v>258</v>
      </c>
      <c r="F465" s="34" t="s">
        <v>406</v>
      </c>
      <c r="G465" s="9" t="s">
        <v>67</v>
      </c>
      <c r="H465" s="25">
        <v>500000</v>
      </c>
      <c r="I465" s="9" t="s">
        <v>82</v>
      </c>
      <c r="J465" s="9" t="s">
        <v>24</v>
      </c>
      <c r="K465" s="9"/>
      <c r="L465" s="9" t="s">
        <v>44</v>
      </c>
      <c r="M465" s="12" t="s">
        <v>47</v>
      </c>
      <c r="N465" s="12" t="str">
        <f t="shared" si="1"/>
        <v>Abril</v>
      </c>
      <c r="O465" s="26"/>
      <c r="P465" s="26"/>
    </row>
    <row r="466" spans="1:16" ht="42.75" customHeight="1" x14ac:dyDescent="0.25">
      <c r="A466" s="14"/>
      <c r="B466" s="8" t="s">
        <v>32</v>
      </c>
      <c r="C466" s="15"/>
      <c r="D466" s="15"/>
      <c r="E466" s="15"/>
      <c r="F466" s="27" t="s">
        <v>414</v>
      </c>
      <c r="G466" s="15"/>
      <c r="H466" s="25">
        <v>2000</v>
      </c>
      <c r="I466" s="15"/>
      <c r="J466" s="15"/>
      <c r="K466" s="15"/>
      <c r="L466" s="15"/>
      <c r="M466" s="17"/>
      <c r="N466" s="17"/>
      <c r="O466" s="28"/>
      <c r="P466" s="28"/>
    </row>
    <row r="467" spans="1:16" ht="42.75" customHeight="1" x14ac:dyDescent="0.25">
      <c r="A467" s="20"/>
      <c r="B467" s="8" t="s">
        <v>30</v>
      </c>
      <c r="C467" s="18"/>
      <c r="D467" s="18"/>
      <c r="E467" s="18"/>
      <c r="F467" s="27" t="s">
        <v>415</v>
      </c>
      <c r="G467" s="18"/>
      <c r="H467" s="25">
        <v>87920</v>
      </c>
      <c r="I467" s="18"/>
      <c r="J467" s="18"/>
      <c r="K467" s="18"/>
      <c r="L467" s="18"/>
      <c r="M467" s="19"/>
      <c r="N467" s="19"/>
      <c r="O467" s="30"/>
      <c r="P467" s="30"/>
    </row>
    <row r="468" spans="1:16" ht="24" customHeight="1" x14ac:dyDescent="0.25">
      <c r="A468" s="7">
        <v>101</v>
      </c>
      <c r="B468" s="8" t="s">
        <v>47</v>
      </c>
      <c r="C468" s="9" t="s">
        <v>416</v>
      </c>
      <c r="D468" s="9" t="s">
        <v>40</v>
      </c>
      <c r="E468" s="9" t="s">
        <v>258</v>
      </c>
      <c r="F468" s="9" t="s">
        <v>417</v>
      </c>
      <c r="G468" s="9" t="s">
        <v>67</v>
      </c>
      <c r="H468" s="25">
        <v>200000</v>
      </c>
      <c r="I468" s="9" t="s">
        <v>166</v>
      </c>
      <c r="J468" s="9" t="s">
        <v>64</v>
      </c>
      <c r="K468" s="9"/>
      <c r="L468" s="9" t="s">
        <v>44</v>
      </c>
      <c r="M468" s="12"/>
      <c r="N468" s="12" t="str">
        <f t="shared" si="1"/>
        <v>Maio</v>
      </c>
      <c r="O468" s="26"/>
      <c r="P468" s="26"/>
    </row>
    <row r="469" spans="1:16" ht="24.75" customHeight="1" x14ac:dyDescent="0.25">
      <c r="A469" s="14"/>
      <c r="B469" s="8" t="s">
        <v>30</v>
      </c>
      <c r="C469" s="15"/>
      <c r="D469" s="15"/>
      <c r="E469" s="15"/>
      <c r="F469" s="15"/>
      <c r="G469" s="15"/>
      <c r="H469" s="25">
        <v>27000</v>
      </c>
      <c r="I469" s="18"/>
      <c r="J469" s="15"/>
      <c r="K469" s="15"/>
      <c r="L469" s="15"/>
      <c r="M469" s="17"/>
      <c r="N469" s="19"/>
      <c r="O469" s="28"/>
      <c r="P469" s="28"/>
    </row>
    <row r="470" spans="1:16" ht="25.5" customHeight="1" x14ac:dyDescent="0.25">
      <c r="A470" s="14"/>
      <c r="B470" s="8" t="s">
        <v>31</v>
      </c>
      <c r="C470" s="15"/>
      <c r="D470" s="15"/>
      <c r="E470" s="15"/>
      <c r="F470" s="15"/>
      <c r="G470" s="15"/>
      <c r="H470" s="25">
        <v>30000</v>
      </c>
      <c r="I470" s="22" t="s">
        <v>37</v>
      </c>
      <c r="J470" s="15"/>
      <c r="K470" s="15"/>
      <c r="L470" s="15"/>
      <c r="M470" s="17"/>
      <c r="N470" s="32" t="str">
        <f t="shared" si="1"/>
        <v>Dezembro</v>
      </c>
      <c r="O470" s="28"/>
      <c r="P470" s="28"/>
    </row>
    <row r="471" spans="1:16" ht="26.25" customHeight="1" x14ac:dyDescent="0.25">
      <c r="A471" s="14"/>
      <c r="B471" s="8" t="s">
        <v>35</v>
      </c>
      <c r="C471" s="15"/>
      <c r="D471" s="15"/>
      <c r="E471" s="15"/>
      <c r="F471" s="15"/>
      <c r="G471" s="15"/>
      <c r="H471" s="25">
        <v>45000</v>
      </c>
      <c r="I471" s="9" t="s">
        <v>82</v>
      </c>
      <c r="J471" s="15"/>
      <c r="K471" s="15"/>
      <c r="L471" s="15"/>
      <c r="M471" s="17"/>
      <c r="N471" s="12" t="str">
        <f>IF(I471="Janeiro","Dezembro",IF(I471="Fevereiro","Dezembro",IF(I471="Março","Janeiro",IF(I471="Abril","Janeiro",IF(I471="Maio","Fevereiro",IF(I471="Junho","Março",IF(I471="Julho","Abril",IF(I471="Agosto","Maio",IF(I471="Setembro","Junho",IF(I471="Outubro","Julho",IF(I471="Novembro","Agosto",IF(I471="Dezembro","Setembro"))))))))))))</f>
        <v>Abril</v>
      </c>
      <c r="O471" s="28"/>
      <c r="P471" s="28"/>
    </row>
    <row r="472" spans="1:16" ht="30" customHeight="1" x14ac:dyDescent="0.25">
      <c r="A472" s="14"/>
      <c r="B472" s="8" t="s">
        <v>32</v>
      </c>
      <c r="C472" s="15"/>
      <c r="D472" s="15"/>
      <c r="E472" s="15"/>
      <c r="F472" s="15"/>
      <c r="G472" s="15"/>
      <c r="H472" s="25">
        <v>351250</v>
      </c>
      <c r="I472" s="18"/>
      <c r="J472" s="15"/>
      <c r="K472" s="15"/>
      <c r="L472" s="15"/>
      <c r="M472" s="17"/>
      <c r="N472" s="19"/>
      <c r="O472" s="28"/>
      <c r="P472" s="28"/>
    </row>
    <row r="473" spans="1:16" ht="27" customHeight="1" x14ac:dyDescent="0.25">
      <c r="A473" s="14"/>
      <c r="B473" s="8" t="s">
        <v>33</v>
      </c>
      <c r="C473" s="15"/>
      <c r="D473" s="15"/>
      <c r="E473" s="15"/>
      <c r="F473" s="15"/>
      <c r="G473" s="15"/>
      <c r="H473" s="25">
        <v>130000</v>
      </c>
      <c r="I473" s="9" t="s">
        <v>66</v>
      </c>
      <c r="J473" s="15"/>
      <c r="K473" s="15"/>
      <c r="L473" s="15"/>
      <c r="M473" s="17"/>
      <c r="N473" s="12" t="str">
        <f>IF(I473="Janeiro","Dezembro",IF(I473="Fevereiro","Dezembro",IF(I473="Março","Janeiro",IF(I473="Abril","Janeiro",IF(I473="Maio","Fevereiro",IF(I473="Junho","Março",IF(I473="Julho","Abril",IF(I473="Agosto","Maio",IF(I473="Setembro","Junho",IF(I473="Outubro","Julho",IF(I473="Novembro","Agosto",IF(I473="Dezembro","Setembro"))))))))))))</f>
        <v>Janeiro</v>
      </c>
      <c r="O473" s="28"/>
      <c r="P473" s="28"/>
    </row>
    <row r="474" spans="1:16" ht="27.75" customHeight="1" x14ac:dyDescent="0.25">
      <c r="A474" s="20"/>
      <c r="B474" s="8" t="s">
        <v>29</v>
      </c>
      <c r="C474" s="18"/>
      <c r="D474" s="18"/>
      <c r="E474" s="18"/>
      <c r="F474" s="18"/>
      <c r="G474" s="18"/>
      <c r="H474" s="25">
        <v>30000</v>
      </c>
      <c r="I474" s="18"/>
      <c r="J474" s="18"/>
      <c r="K474" s="18"/>
      <c r="L474" s="18"/>
      <c r="M474" s="19"/>
      <c r="N474" s="19"/>
      <c r="O474" s="30"/>
      <c r="P474" s="30"/>
    </row>
    <row r="475" spans="1:16" ht="20.25" customHeight="1" x14ac:dyDescent="0.25">
      <c r="A475" s="7">
        <v>102</v>
      </c>
      <c r="B475" s="8" t="s">
        <v>47</v>
      </c>
      <c r="C475" s="9" t="s">
        <v>418</v>
      </c>
      <c r="D475" s="9" t="s">
        <v>96</v>
      </c>
      <c r="E475" s="9" t="s">
        <v>301</v>
      </c>
      <c r="F475" s="9" t="s">
        <v>419</v>
      </c>
      <c r="G475" s="8">
        <v>15</v>
      </c>
      <c r="H475" s="25">
        <v>60000</v>
      </c>
      <c r="I475" s="9" t="s">
        <v>166</v>
      </c>
      <c r="J475" s="9" t="s">
        <v>367</v>
      </c>
      <c r="K475" s="9"/>
      <c r="L475" s="9" t="s">
        <v>44</v>
      </c>
      <c r="M475" s="12" t="s">
        <v>47</v>
      </c>
      <c r="N475" s="12" t="str">
        <f t="shared" ref="N475:N549" si="2">IF(I475="Janeiro","Dezembro",IF(I475="Fevereiro","Dezembro",IF(I475="Março","Janeiro",IF(I475="Abril","Janeiro",IF(I475="Maio","Fevereiro",IF(I475="Junho","Março",IF(I475="Julho","Abril",IF(I475="Agosto","Maio",IF(I475="Setembro","Junho",IF(I475="Outubro","Julho",IF(I475="Novembro","Agosto",IF(I475="Dezembro","Setembro"))))))))))))</f>
        <v>Maio</v>
      </c>
      <c r="O475" s="26"/>
      <c r="P475" s="26"/>
    </row>
    <row r="476" spans="1:16" ht="19.5" customHeight="1" x14ac:dyDescent="0.25">
      <c r="A476" s="14"/>
      <c r="B476" s="8" t="s">
        <v>32</v>
      </c>
      <c r="C476" s="15"/>
      <c r="D476" s="15"/>
      <c r="E476" s="15"/>
      <c r="F476" s="15"/>
      <c r="G476" s="8">
        <v>3</v>
      </c>
      <c r="H476" s="25">
        <v>15000</v>
      </c>
      <c r="I476" s="15"/>
      <c r="J476" s="15"/>
      <c r="K476" s="15"/>
      <c r="L476" s="15"/>
      <c r="M476" s="17"/>
      <c r="N476" s="17"/>
      <c r="O476" s="28"/>
      <c r="P476" s="28"/>
    </row>
    <row r="477" spans="1:16" ht="19.5" customHeight="1" x14ac:dyDescent="0.25">
      <c r="A477" s="14"/>
      <c r="B477" s="8" t="s">
        <v>35</v>
      </c>
      <c r="C477" s="15"/>
      <c r="D477" s="15"/>
      <c r="E477" s="15"/>
      <c r="F477" s="15"/>
      <c r="G477" s="8">
        <v>1</v>
      </c>
      <c r="H477" s="25">
        <v>245000</v>
      </c>
      <c r="I477" s="15"/>
      <c r="J477" s="15"/>
      <c r="K477" s="15"/>
      <c r="L477" s="15"/>
      <c r="M477" s="17"/>
      <c r="N477" s="17"/>
      <c r="O477" s="28"/>
      <c r="P477" s="28"/>
    </row>
    <row r="478" spans="1:16" ht="20.25" customHeight="1" x14ac:dyDescent="0.25">
      <c r="A478" s="20"/>
      <c r="B478" s="8" t="s">
        <v>30</v>
      </c>
      <c r="C478" s="18"/>
      <c r="D478" s="18"/>
      <c r="E478" s="18"/>
      <c r="F478" s="18"/>
      <c r="G478" s="8">
        <v>4</v>
      </c>
      <c r="H478" s="25">
        <v>20000</v>
      </c>
      <c r="I478" s="18"/>
      <c r="J478" s="18"/>
      <c r="K478" s="18"/>
      <c r="L478" s="18"/>
      <c r="M478" s="19"/>
      <c r="N478" s="19"/>
      <c r="O478" s="30"/>
      <c r="P478" s="30"/>
    </row>
    <row r="479" spans="1:16" ht="30.75" customHeight="1" x14ac:dyDescent="0.25">
      <c r="A479" s="7">
        <v>103</v>
      </c>
      <c r="B479" s="8" t="s">
        <v>47</v>
      </c>
      <c r="C479" s="9" t="s">
        <v>420</v>
      </c>
      <c r="D479" s="9" t="s">
        <v>40</v>
      </c>
      <c r="E479" s="9" t="s">
        <v>258</v>
      </c>
      <c r="F479" s="34" t="s">
        <v>421</v>
      </c>
      <c r="G479" s="8" t="s">
        <v>422</v>
      </c>
      <c r="H479" s="25">
        <v>20000</v>
      </c>
      <c r="I479" s="9" t="s">
        <v>166</v>
      </c>
      <c r="J479" s="9" t="s">
        <v>64</v>
      </c>
      <c r="K479" s="9"/>
      <c r="L479" s="9" t="s">
        <v>44</v>
      </c>
      <c r="M479" s="12" t="s">
        <v>30</v>
      </c>
      <c r="N479" s="12" t="str">
        <f t="shared" si="2"/>
        <v>Maio</v>
      </c>
      <c r="O479" s="26"/>
      <c r="P479" s="26"/>
    </row>
    <row r="480" spans="1:16" ht="67.5" customHeight="1" x14ac:dyDescent="0.25">
      <c r="A480" s="14"/>
      <c r="B480" s="8" t="s">
        <v>32</v>
      </c>
      <c r="C480" s="15"/>
      <c r="D480" s="15"/>
      <c r="E480" s="15"/>
      <c r="F480" s="27" t="s">
        <v>315</v>
      </c>
      <c r="G480" s="9" t="s">
        <v>67</v>
      </c>
      <c r="H480" s="25">
        <v>10000</v>
      </c>
      <c r="I480" s="15"/>
      <c r="J480" s="15"/>
      <c r="K480" s="15"/>
      <c r="L480" s="15"/>
      <c r="M480" s="17"/>
      <c r="N480" s="17"/>
      <c r="O480" s="28"/>
      <c r="P480" s="28"/>
    </row>
    <row r="481" spans="1:16" ht="43.5" customHeight="1" x14ac:dyDescent="0.25">
      <c r="A481" s="20"/>
      <c r="B481" s="8" t="s">
        <v>30</v>
      </c>
      <c r="C481" s="18"/>
      <c r="D481" s="18"/>
      <c r="E481" s="18"/>
      <c r="F481" s="27" t="s">
        <v>415</v>
      </c>
      <c r="G481" s="18"/>
      <c r="H481" s="25">
        <v>20000</v>
      </c>
      <c r="I481" s="18"/>
      <c r="J481" s="18"/>
      <c r="K481" s="18"/>
      <c r="L481" s="18"/>
      <c r="M481" s="19"/>
      <c r="N481" s="19"/>
      <c r="O481" s="30"/>
      <c r="P481" s="30"/>
    </row>
    <row r="482" spans="1:16" ht="27.75" customHeight="1" x14ac:dyDescent="0.25">
      <c r="A482" s="7">
        <v>104</v>
      </c>
      <c r="B482" s="8" t="s">
        <v>47</v>
      </c>
      <c r="C482" s="7" t="s">
        <v>423</v>
      </c>
      <c r="D482" s="9" t="s">
        <v>40</v>
      </c>
      <c r="E482" s="9" t="s">
        <v>396</v>
      </c>
      <c r="F482" s="9" t="s">
        <v>424</v>
      </c>
      <c r="G482" s="9" t="s">
        <v>67</v>
      </c>
      <c r="H482" s="25">
        <v>300000</v>
      </c>
      <c r="I482" s="9" t="s">
        <v>43</v>
      </c>
      <c r="J482" s="9" t="s">
        <v>64</v>
      </c>
      <c r="K482" s="9"/>
      <c r="L482" s="9" t="s">
        <v>44</v>
      </c>
      <c r="M482" s="12" t="s">
        <v>47</v>
      </c>
      <c r="N482" s="12" t="str">
        <f t="shared" si="2"/>
        <v>Dezembro</v>
      </c>
      <c r="O482" s="26"/>
      <c r="P482" s="26"/>
    </row>
    <row r="483" spans="1:16" ht="27.75" customHeight="1" x14ac:dyDescent="0.25">
      <c r="A483" s="14"/>
      <c r="B483" s="8" t="s">
        <v>30</v>
      </c>
      <c r="C483" s="14"/>
      <c r="D483" s="15"/>
      <c r="E483" s="15"/>
      <c r="F483" s="15"/>
      <c r="G483" s="15"/>
      <c r="H483" s="25">
        <v>10000</v>
      </c>
      <c r="I483" s="15"/>
      <c r="J483" s="15"/>
      <c r="K483" s="15"/>
      <c r="L483" s="15"/>
      <c r="M483" s="17"/>
      <c r="N483" s="17"/>
      <c r="O483" s="28"/>
      <c r="P483" s="28"/>
    </row>
    <row r="484" spans="1:16" ht="21.75" customHeight="1" x14ac:dyDescent="0.25">
      <c r="A484" s="14"/>
      <c r="B484" s="8" t="s">
        <v>31</v>
      </c>
      <c r="C484" s="14"/>
      <c r="D484" s="15"/>
      <c r="E484" s="15"/>
      <c r="F484" s="15"/>
      <c r="G484" s="15"/>
      <c r="H484" s="25">
        <v>10000</v>
      </c>
      <c r="I484" s="15"/>
      <c r="J484" s="15"/>
      <c r="K484" s="15"/>
      <c r="L484" s="15"/>
      <c r="M484" s="17"/>
      <c r="N484" s="17"/>
      <c r="O484" s="28"/>
      <c r="P484" s="28"/>
    </row>
    <row r="485" spans="1:16" ht="21.75" customHeight="1" x14ac:dyDescent="0.25">
      <c r="A485" s="14"/>
      <c r="B485" s="8" t="s">
        <v>32</v>
      </c>
      <c r="C485" s="14"/>
      <c r="D485" s="15"/>
      <c r="E485" s="15"/>
      <c r="F485" s="15"/>
      <c r="G485" s="15"/>
      <c r="H485" s="25">
        <v>5000</v>
      </c>
      <c r="I485" s="15"/>
      <c r="J485" s="15"/>
      <c r="K485" s="15"/>
      <c r="L485" s="15"/>
      <c r="M485" s="17"/>
      <c r="N485" s="17"/>
      <c r="O485" s="28"/>
      <c r="P485" s="28"/>
    </row>
    <row r="486" spans="1:16" ht="21.75" customHeight="1" x14ac:dyDescent="0.25">
      <c r="A486" s="14"/>
      <c r="B486" s="8" t="s">
        <v>33</v>
      </c>
      <c r="C486" s="14"/>
      <c r="D486" s="15"/>
      <c r="E486" s="15"/>
      <c r="F486" s="15"/>
      <c r="G486" s="15"/>
      <c r="H486" s="25">
        <v>55000</v>
      </c>
      <c r="I486" s="15"/>
      <c r="J486" s="15"/>
      <c r="K486" s="15"/>
      <c r="L486" s="15"/>
      <c r="M486" s="17"/>
      <c r="N486" s="17"/>
      <c r="O486" s="28"/>
      <c r="P486" s="28"/>
    </row>
    <row r="487" spans="1:16" ht="21.75" customHeight="1" x14ac:dyDescent="0.25">
      <c r="A487" s="14"/>
      <c r="B487" s="8" t="s">
        <v>29</v>
      </c>
      <c r="C487" s="14"/>
      <c r="D487" s="15"/>
      <c r="E487" s="15"/>
      <c r="F487" s="18"/>
      <c r="G487" s="15"/>
      <c r="H487" s="25">
        <v>30000</v>
      </c>
      <c r="I487" s="15"/>
      <c r="J487" s="15"/>
      <c r="K487" s="15"/>
      <c r="L487" s="15"/>
      <c r="M487" s="17"/>
      <c r="N487" s="17"/>
      <c r="O487" s="28"/>
      <c r="P487" s="28"/>
    </row>
    <row r="488" spans="1:16" ht="60.75" customHeight="1" x14ac:dyDescent="0.25">
      <c r="A488" s="20"/>
      <c r="B488" s="8" t="s">
        <v>35</v>
      </c>
      <c r="C488" s="20"/>
      <c r="D488" s="18"/>
      <c r="E488" s="18"/>
      <c r="F488" s="93" t="s">
        <v>425</v>
      </c>
      <c r="G488" s="18"/>
      <c r="H488" s="25">
        <v>30000</v>
      </c>
      <c r="I488" s="18"/>
      <c r="J488" s="18"/>
      <c r="K488" s="18"/>
      <c r="L488" s="18"/>
      <c r="M488" s="19"/>
      <c r="N488" s="19"/>
      <c r="O488" s="30"/>
      <c r="P488" s="30"/>
    </row>
    <row r="489" spans="1:16" ht="20.25" customHeight="1" x14ac:dyDescent="0.25">
      <c r="A489" s="7">
        <v>105</v>
      </c>
      <c r="B489" s="8" t="s">
        <v>47</v>
      </c>
      <c r="C489" s="9" t="s">
        <v>426</v>
      </c>
      <c r="D489" s="9" t="s">
        <v>19</v>
      </c>
      <c r="E489" s="9" t="s">
        <v>427</v>
      </c>
      <c r="F489" s="9" t="s">
        <v>428</v>
      </c>
      <c r="G489" s="9" t="s">
        <v>22</v>
      </c>
      <c r="H489" s="25">
        <v>800000</v>
      </c>
      <c r="I489" s="9" t="s">
        <v>37</v>
      </c>
      <c r="J489" s="9" t="s">
        <v>24</v>
      </c>
      <c r="K489" s="9"/>
      <c r="L489" s="9" t="s">
        <v>65</v>
      </c>
      <c r="M489" s="12" t="s">
        <v>47</v>
      </c>
      <c r="N489" s="12" t="str">
        <f t="shared" si="2"/>
        <v>Dezembro</v>
      </c>
      <c r="O489" s="7" t="s">
        <v>429</v>
      </c>
      <c r="P489" s="31">
        <v>46035</v>
      </c>
    </row>
    <row r="490" spans="1:16" ht="21.75" customHeight="1" x14ac:dyDescent="0.25">
      <c r="A490" s="20"/>
      <c r="B490" s="8" t="s">
        <v>32</v>
      </c>
      <c r="C490" s="18"/>
      <c r="D490" s="18"/>
      <c r="E490" s="18"/>
      <c r="F490" s="18"/>
      <c r="G490" s="18"/>
      <c r="H490" s="25">
        <v>40000</v>
      </c>
      <c r="I490" s="18"/>
      <c r="J490" s="18"/>
      <c r="K490" s="18"/>
      <c r="L490" s="18"/>
      <c r="M490" s="19"/>
      <c r="N490" s="19"/>
      <c r="O490" s="20"/>
      <c r="P490" s="20"/>
    </row>
    <row r="491" spans="1:16" ht="38.25" x14ac:dyDescent="0.25">
      <c r="A491" s="34">
        <v>106</v>
      </c>
      <c r="B491" s="8" t="s">
        <v>47</v>
      </c>
      <c r="C491" s="8" t="s">
        <v>430</v>
      </c>
      <c r="D491" s="8" t="s">
        <v>19</v>
      </c>
      <c r="E491" s="8" t="s">
        <v>427</v>
      </c>
      <c r="F491" s="8" t="s">
        <v>431</v>
      </c>
      <c r="G491" s="8">
        <v>12</v>
      </c>
      <c r="H491" s="25">
        <v>2160000</v>
      </c>
      <c r="I491" s="8" t="s">
        <v>66</v>
      </c>
      <c r="J491" s="8" t="s">
        <v>24</v>
      </c>
      <c r="K491" s="8"/>
      <c r="L491" s="8" t="s">
        <v>25</v>
      </c>
      <c r="M491" s="32" t="s">
        <v>47</v>
      </c>
      <c r="N491" s="32" t="str">
        <f t="shared" si="2"/>
        <v>Janeiro</v>
      </c>
      <c r="O491" s="34" t="s">
        <v>432</v>
      </c>
      <c r="P491" s="38">
        <v>46035</v>
      </c>
    </row>
    <row r="492" spans="1:16" ht="34.5" customHeight="1" x14ac:dyDescent="0.25">
      <c r="A492" s="34">
        <v>107</v>
      </c>
      <c r="B492" s="8" t="s">
        <v>47</v>
      </c>
      <c r="C492" s="8" t="s">
        <v>433</v>
      </c>
      <c r="D492" s="8" t="s">
        <v>96</v>
      </c>
      <c r="E492" s="8" t="s">
        <v>312</v>
      </c>
      <c r="F492" s="8" t="s">
        <v>434</v>
      </c>
      <c r="G492" s="8">
        <v>400</v>
      </c>
      <c r="H492" s="25">
        <v>600000</v>
      </c>
      <c r="I492" s="8" t="s">
        <v>82</v>
      </c>
      <c r="J492" s="8" t="s">
        <v>64</v>
      </c>
      <c r="K492" s="8"/>
      <c r="L492" s="8" t="s">
        <v>44</v>
      </c>
      <c r="M492" s="32" t="s">
        <v>47</v>
      </c>
      <c r="N492" s="32" t="str">
        <f t="shared" si="2"/>
        <v>Abril</v>
      </c>
      <c r="O492" s="24"/>
      <c r="P492" s="24"/>
    </row>
    <row r="493" spans="1:16" ht="36.75" customHeight="1" x14ac:dyDescent="0.25">
      <c r="A493" s="34">
        <v>108</v>
      </c>
      <c r="B493" s="8" t="s">
        <v>47</v>
      </c>
      <c r="C493" s="8" t="s">
        <v>435</v>
      </c>
      <c r="D493" s="8" t="s">
        <v>19</v>
      </c>
      <c r="E493" s="8" t="s">
        <v>116</v>
      </c>
      <c r="F493" s="8" t="s">
        <v>436</v>
      </c>
      <c r="G493" s="8" t="s">
        <v>437</v>
      </c>
      <c r="H493" s="25">
        <v>945000</v>
      </c>
      <c r="I493" s="8" t="s">
        <v>38</v>
      </c>
      <c r="J493" s="8" t="s">
        <v>64</v>
      </c>
      <c r="K493" s="8"/>
      <c r="L493" s="8" t="s">
        <v>44</v>
      </c>
      <c r="M493" s="32" t="s">
        <v>47</v>
      </c>
      <c r="N493" s="32" t="str">
        <f t="shared" si="2"/>
        <v>Setembro</v>
      </c>
      <c r="O493" s="24"/>
      <c r="P493" s="24"/>
    </row>
    <row r="494" spans="1:16" ht="26.25" customHeight="1" x14ac:dyDescent="0.25">
      <c r="A494" s="7">
        <v>109</v>
      </c>
      <c r="B494" s="8" t="s">
        <v>47</v>
      </c>
      <c r="C494" s="9" t="s">
        <v>438</v>
      </c>
      <c r="D494" s="9" t="s">
        <v>96</v>
      </c>
      <c r="E494" s="9" t="s">
        <v>439</v>
      </c>
      <c r="F494" s="9" t="s">
        <v>440</v>
      </c>
      <c r="G494" s="8">
        <v>22</v>
      </c>
      <c r="H494" s="25">
        <v>33000</v>
      </c>
      <c r="I494" s="9" t="s">
        <v>105</v>
      </c>
      <c r="J494" s="9" t="s">
        <v>64</v>
      </c>
      <c r="K494" s="9" t="s">
        <v>441</v>
      </c>
      <c r="L494" s="9" t="s">
        <v>44</v>
      </c>
      <c r="M494" s="12" t="s">
        <v>47</v>
      </c>
      <c r="N494" s="12" t="str">
        <f t="shared" si="2"/>
        <v>Março</v>
      </c>
      <c r="O494" s="26"/>
      <c r="P494" s="26"/>
    </row>
    <row r="495" spans="1:16" ht="26.25" customHeight="1" x14ac:dyDescent="0.25">
      <c r="A495" s="14"/>
      <c r="B495" s="8" t="s">
        <v>32</v>
      </c>
      <c r="C495" s="15"/>
      <c r="D495" s="15"/>
      <c r="E495" s="15"/>
      <c r="F495" s="15"/>
      <c r="G495" s="8">
        <v>3</v>
      </c>
      <c r="H495" s="25">
        <v>2500</v>
      </c>
      <c r="I495" s="15"/>
      <c r="J495" s="15"/>
      <c r="K495" s="15"/>
      <c r="L495" s="15"/>
      <c r="M495" s="17"/>
      <c r="N495" s="17"/>
      <c r="O495" s="28"/>
      <c r="P495" s="28"/>
    </row>
    <row r="496" spans="1:16" ht="24.75" customHeight="1" x14ac:dyDescent="0.25">
      <c r="A496" s="14"/>
      <c r="B496" s="8" t="s">
        <v>30</v>
      </c>
      <c r="C496" s="15"/>
      <c r="D496" s="15"/>
      <c r="E496" s="15"/>
      <c r="F496" s="15"/>
      <c r="G496" s="8">
        <v>4</v>
      </c>
      <c r="H496" s="25">
        <v>8000</v>
      </c>
      <c r="I496" s="15"/>
      <c r="J496" s="15"/>
      <c r="K496" s="15"/>
      <c r="L496" s="15"/>
      <c r="M496" s="17"/>
      <c r="N496" s="17"/>
      <c r="O496" s="28"/>
      <c r="P496" s="28"/>
    </row>
    <row r="497" spans="1:16" ht="24.75" customHeight="1" x14ac:dyDescent="0.25">
      <c r="A497" s="14"/>
      <c r="B497" s="8" t="s">
        <v>31</v>
      </c>
      <c r="C497" s="15"/>
      <c r="D497" s="15"/>
      <c r="E497" s="15"/>
      <c r="F497" s="15"/>
      <c r="G497" s="9" t="s">
        <v>67</v>
      </c>
      <c r="H497" s="25">
        <v>12000</v>
      </c>
      <c r="I497" s="15"/>
      <c r="J497" s="15"/>
      <c r="K497" s="15"/>
      <c r="L497" s="15"/>
      <c r="M497" s="17"/>
      <c r="N497" s="17"/>
      <c r="O497" s="28"/>
      <c r="P497" s="28"/>
    </row>
    <row r="498" spans="1:16" ht="24.75" customHeight="1" x14ac:dyDescent="0.25">
      <c r="A498" s="14"/>
      <c r="B498" s="8" t="s">
        <v>33</v>
      </c>
      <c r="C498" s="15"/>
      <c r="D498" s="15"/>
      <c r="E498" s="15"/>
      <c r="F498" s="15"/>
      <c r="G498" s="15"/>
      <c r="H498" s="25">
        <v>30000</v>
      </c>
      <c r="I498" s="15"/>
      <c r="J498" s="15"/>
      <c r="K498" s="15"/>
      <c r="L498" s="15"/>
      <c r="M498" s="17"/>
      <c r="N498" s="17"/>
      <c r="O498" s="28"/>
      <c r="P498" s="28"/>
    </row>
    <row r="499" spans="1:16" ht="24.75" customHeight="1" x14ac:dyDescent="0.25">
      <c r="A499" s="14"/>
      <c r="B499" s="8" t="s">
        <v>35</v>
      </c>
      <c r="C499" s="15"/>
      <c r="D499" s="15"/>
      <c r="E499" s="15"/>
      <c r="F499" s="15"/>
      <c r="G499" s="15"/>
      <c r="H499" s="25">
        <v>25000</v>
      </c>
      <c r="I499" s="15"/>
      <c r="J499" s="15"/>
      <c r="K499" s="15"/>
      <c r="L499" s="15"/>
      <c r="M499" s="17"/>
      <c r="N499" s="17"/>
      <c r="O499" s="28"/>
      <c r="P499" s="28"/>
    </row>
    <row r="500" spans="1:16" ht="25.5" customHeight="1" x14ac:dyDescent="0.25">
      <c r="A500" s="20"/>
      <c r="B500" s="8" t="s">
        <v>29</v>
      </c>
      <c r="C500" s="18"/>
      <c r="D500" s="18"/>
      <c r="E500" s="18"/>
      <c r="F500" s="18"/>
      <c r="G500" s="18"/>
      <c r="H500" s="25">
        <v>50000</v>
      </c>
      <c r="I500" s="18"/>
      <c r="J500" s="18"/>
      <c r="K500" s="18"/>
      <c r="L500" s="18"/>
      <c r="M500" s="19"/>
      <c r="N500" s="19"/>
      <c r="O500" s="30"/>
      <c r="P500" s="30"/>
    </row>
    <row r="501" spans="1:16" ht="38.25" x14ac:dyDescent="0.25">
      <c r="A501" s="34">
        <v>110</v>
      </c>
      <c r="B501" s="8" t="s">
        <v>47</v>
      </c>
      <c r="C501" s="8" t="s">
        <v>442</v>
      </c>
      <c r="D501" s="8" t="s">
        <v>145</v>
      </c>
      <c r="E501" s="8" t="s">
        <v>443</v>
      </c>
      <c r="F501" s="8" t="s">
        <v>444</v>
      </c>
      <c r="G501" s="8">
        <v>2000</v>
      </c>
      <c r="H501" s="25">
        <v>400000</v>
      </c>
      <c r="I501" s="8" t="s">
        <v>66</v>
      </c>
      <c r="J501" s="8" t="s">
        <v>64</v>
      </c>
      <c r="K501" s="8"/>
      <c r="L501" s="8" t="s">
        <v>44</v>
      </c>
      <c r="M501" s="32" t="s">
        <v>47</v>
      </c>
      <c r="N501" s="32" t="str">
        <f t="shared" si="2"/>
        <v>Janeiro</v>
      </c>
      <c r="O501" s="24"/>
      <c r="P501" s="24"/>
    </row>
    <row r="502" spans="1:16" ht="42" customHeight="1" x14ac:dyDescent="0.25">
      <c r="A502" s="7">
        <v>111</v>
      </c>
      <c r="B502" s="8" t="s">
        <v>47</v>
      </c>
      <c r="C502" s="9" t="s">
        <v>445</v>
      </c>
      <c r="D502" s="9" t="s">
        <v>40</v>
      </c>
      <c r="E502" s="9" t="s">
        <v>251</v>
      </c>
      <c r="F502" s="8" t="s">
        <v>446</v>
      </c>
      <c r="G502" s="9" t="s">
        <v>67</v>
      </c>
      <c r="H502" s="25">
        <v>200000</v>
      </c>
      <c r="I502" s="9" t="s">
        <v>105</v>
      </c>
      <c r="J502" s="9" t="s">
        <v>64</v>
      </c>
      <c r="K502" s="9"/>
      <c r="L502" s="9" t="s">
        <v>44</v>
      </c>
      <c r="M502" s="12"/>
      <c r="N502" s="12" t="str">
        <f t="shared" si="2"/>
        <v>Março</v>
      </c>
      <c r="O502" s="26"/>
      <c r="P502" s="26"/>
    </row>
    <row r="503" spans="1:16" ht="44.25" customHeight="1" x14ac:dyDescent="0.25">
      <c r="A503" s="20"/>
      <c r="B503" s="8" t="s">
        <v>31</v>
      </c>
      <c r="C503" s="18"/>
      <c r="D503" s="18"/>
      <c r="E503" s="18"/>
      <c r="F503" s="8" t="s">
        <v>447</v>
      </c>
      <c r="G503" s="18"/>
      <c r="H503" s="25">
        <v>50000</v>
      </c>
      <c r="I503" s="18"/>
      <c r="J503" s="18"/>
      <c r="K503" s="18"/>
      <c r="L503" s="18"/>
      <c r="M503" s="19"/>
      <c r="N503" s="19"/>
      <c r="O503" s="30"/>
      <c r="P503" s="30"/>
    </row>
    <row r="504" spans="1:16" ht="92.25" customHeight="1" x14ac:dyDescent="0.25">
      <c r="A504" s="34">
        <v>112</v>
      </c>
      <c r="B504" s="8" t="s">
        <v>47</v>
      </c>
      <c r="C504" s="8" t="s">
        <v>448</v>
      </c>
      <c r="D504" s="8" t="s">
        <v>140</v>
      </c>
      <c r="E504" s="8" t="s">
        <v>449</v>
      </c>
      <c r="F504" s="8" t="s">
        <v>450</v>
      </c>
      <c r="G504" s="8" t="s">
        <v>67</v>
      </c>
      <c r="H504" s="25">
        <v>1200000</v>
      </c>
      <c r="I504" s="8" t="s">
        <v>66</v>
      </c>
      <c r="J504" s="8" t="s">
        <v>64</v>
      </c>
      <c r="K504" s="8"/>
      <c r="L504" s="8" t="s">
        <v>143</v>
      </c>
      <c r="M504" s="32" t="s">
        <v>47</v>
      </c>
      <c r="N504" s="32" t="str">
        <f t="shared" si="2"/>
        <v>Janeiro</v>
      </c>
      <c r="O504" s="24"/>
      <c r="P504" s="24"/>
    </row>
    <row r="505" spans="1:16" ht="19.5" customHeight="1" x14ac:dyDescent="0.25">
      <c r="A505" s="7">
        <v>113</v>
      </c>
      <c r="B505" s="8" t="s">
        <v>47</v>
      </c>
      <c r="C505" s="7" t="s">
        <v>451</v>
      </c>
      <c r="D505" s="9" t="s">
        <v>40</v>
      </c>
      <c r="E505" s="9" t="s">
        <v>268</v>
      </c>
      <c r="F505" s="9" t="s">
        <v>452</v>
      </c>
      <c r="G505" s="8">
        <v>110</v>
      </c>
      <c r="H505" s="25">
        <v>2000</v>
      </c>
      <c r="I505" s="9" t="s">
        <v>82</v>
      </c>
      <c r="J505" s="9" t="s">
        <v>367</v>
      </c>
      <c r="K505" s="9"/>
      <c r="L505" s="9" t="s">
        <v>44</v>
      </c>
      <c r="M505" s="12" t="s">
        <v>47</v>
      </c>
      <c r="N505" s="12" t="str">
        <f t="shared" si="2"/>
        <v>Abril</v>
      </c>
      <c r="O505" s="26"/>
      <c r="P505" s="26"/>
    </row>
    <row r="506" spans="1:16" ht="15.75" customHeight="1" x14ac:dyDescent="0.25">
      <c r="A506" s="14"/>
      <c r="B506" s="8" t="s">
        <v>31</v>
      </c>
      <c r="C506" s="14"/>
      <c r="D506" s="15"/>
      <c r="E506" s="15"/>
      <c r="F506" s="15"/>
      <c r="G506" s="8">
        <v>5</v>
      </c>
      <c r="H506" s="25">
        <v>100</v>
      </c>
      <c r="I506" s="15"/>
      <c r="J506" s="15"/>
      <c r="K506" s="15"/>
      <c r="L506" s="15"/>
      <c r="M506" s="17"/>
      <c r="N506" s="17"/>
      <c r="O506" s="28"/>
      <c r="P506" s="28"/>
    </row>
    <row r="507" spans="1:16" ht="20.25" customHeight="1" x14ac:dyDescent="0.25">
      <c r="A507" s="14"/>
      <c r="B507" s="8" t="s">
        <v>32</v>
      </c>
      <c r="C507" s="14"/>
      <c r="D507" s="15"/>
      <c r="E507" s="15"/>
      <c r="F507" s="18"/>
      <c r="G507" s="8">
        <v>10</v>
      </c>
      <c r="H507" s="25">
        <v>200</v>
      </c>
      <c r="I507" s="15"/>
      <c r="J507" s="15"/>
      <c r="K507" s="15"/>
      <c r="L507" s="15"/>
      <c r="M507" s="17"/>
      <c r="N507" s="17"/>
      <c r="O507" s="28"/>
      <c r="P507" s="28"/>
    </row>
    <row r="508" spans="1:16" ht="51.75" customHeight="1" x14ac:dyDescent="0.25">
      <c r="A508" s="20"/>
      <c r="B508" s="8" t="s">
        <v>30</v>
      </c>
      <c r="C508" s="20"/>
      <c r="D508" s="18"/>
      <c r="E508" s="18"/>
      <c r="F508" s="27" t="s">
        <v>453</v>
      </c>
      <c r="G508" s="8">
        <v>50</v>
      </c>
      <c r="H508" s="25">
        <v>2000</v>
      </c>
      <c r="I508" s="18"/>
      <c r="J508" s="18"/>
      <c r="K508" s="18"/>
      <c r="L508" s="18"/>
      <c r="M508" s="19"/>
      <c r="N508" s="19"/>
      <c r="O508" s="30"/>
      <c r="P508" s="30"/>
    </row>
    <row r="509" spans="1:16" ht="32.25" customHeight="1" x14ac:dyDescent="0.25">
      <c r="A509" s="7">
        <v>114</v>
      </c>
      <c r="B509" s="8" t="s">
        <v>47</v>
      </c>
      <c r="C509" s="7" t="s">
        <v>454</v>
      </c>
      <c r="D509" s="9" t="s">
        <v>96</v>
      </c>
      <c r="E509" s="9" t="s">
        <v>455</v>
      </c>
      <c r="F509" s="9" t="s">
        <v>456</v>
      </c>
      <c r="G509" s="8">
        <v>100</v>
      </c>
      <c r="H509" s="25">
        <v>350000</v>
      </c>
      <c r="I509" s="9" t="s">
        <v>86</v>
      </c>
      <c r="J509" s="9" t="s">
        <v>64</v>
      </c>
      <c r="K509" s="9"/>
      <c r="L509" s="9" t="s">
        <v>44</v>
      </c>
      <c r="M509" s="12" t="s">
        <v>46</v>
      </c>
      <c r="N509" s="12" t="str">
        <f t="shared" si="2"/>
        <v>Agosto</v>
      </c>
      <c r="O509" s="26"/>
      <c r="P509" s="26"/>
    </row>
    <row r="510" spans="1:16" ht="31.5" customHeight="1" x14ac:dyDescent="0.25">
      <c r="A510" s="14"/>
      <c r="B510" s="8" t="s">
        <v>33</v>
      </c>
      <c r="C510" s="14"/>
      <c r="D510" s="15"/>
      <c r="E510" s="15"/>
      <c r="F510" s="15"/>
      <c r="G510" s="9" t="s">
        <v>67</v>
      </c>
      <c r="H510" s="25">
        <v>32000</v>
      </c>
      <c r="I510" s="15"/>
      <c r="J510" s="15"/>
      <c r="K510" s="15"/>
      <c r="L510" s="15"/>
      <c r="M510" s="17"/>
      <c r="N510" s="17"/>
      <c r="O510" s="28"/>
      <c r="P510" s="28"/>
    </row>
    <row r="511" spans="1:16" ht="27" customHeight="1" x14ac:dyDescent="0.25">
      <c r="A511" s="14"/>
      <c r="B511" s="8" t="s">
        <v>35</v>
      </c>
      <c r="C511" s="14"/>
      <c r="D511" s="15"/>
      <c r="E511" s="15"/>
      <c r="F511" s="15"/>
      <c r="G511" s="15"/>
      <c r="H511" s="25">
        <v>30000</v>
      </c>
      <c r="I511" s="15"/>
      <c r="J511" s="15"/>
      <c r="K511" s="15"/>
      <c r="L511" s="15"/>
      <c r="M511" s="17"/>
      <c r="N511" s="17"/>
      <c r="O511" s="28"/>
      <c r="P511" s="28"/>
    </row>
    <row r="512" spans="1:16" ht="33.75" customHeight="1" x14ac:dyDescent="0.25">
      <c r="A512" s="20"/>
      <c r="B512" s="8" t="s">
        <v>29</v>
      </c>
      <c r="C512" s="20"/>
      <c r="D512" s="18"/>
      <c r="E512" s="18"/>
      <c r="F512" s="18"/>
      <c r="G512" s="18"/>
      <c r="H512" s="25">
        <v>80000</v>
      </c>
      <c r="I512" s="18"/>
      <c r="J512" s="18"/>
      <c r="K512" s="18"/>
      <c r="L512" s="18"/>
      <c r="M512" s="19"/>
      <c r="N512" s="19"/>
      <c r="O512" s="30"/>
      <c r="P512" s="30"/>
    </row>
    <row r="513" spans="1:16" ht="75" customHeight="1" x14ac:dyDescent="0.25">
      <c r="A513" s="7">
        <v>115</v>
      </c>
      <c r="B513" s="8" t="s">
        <v>47</v>
      </c>
      <c r="C513" s="9" t="s">
        <v>457</v>
      </c>
      <c r="D513" s="9" t="s">
        <v>96</v>
      </c>
      <c r="E513" s="9" t="s">
        <v>455</v>
      </c>
      <c r="F513" s="9" t="s">
        <v>458</v>
      </c>
      <c r="G513" s="9" t="s">
        <v>67</v>
      </c>
      <c r="H513" s="25">
        <v>25000</v>
      </c>
      <c r="I513" s="9" t="s">
        <v>272</v>
      </c>
      <c r="J513" s="9" t="s">
        <v>64</v>
      </c>
      <c r="K513" s="9"/>
      <c r="L513" s="9" t="s">
        <v>44</v>
      </c>
      <c r="M513" s="12" t="s">
        <v>46</v>
      </c>
      <c r="N513" s="12" t="str">
        <f t="shared" si="2"/>
        <v>Janeiro</v>
      </c>
      <c r="O513" s="26"/>
      <c r="P513" s="26"/>
    </row>
    <row r="514" spans="1:16" ht="31.5" customHeight="1" x14ac:dyDescent="0.25">
      <c r="A514" s="20"/>
      <c r="B514" s="8" t="s">
        <v>33</v>
      </c>
      <c r="C514" s="18"/>
      <c r="D514" s="18"/>
      <c r="E514" s="18"/>
      <c r="F514" s="18"/>
      <c r="G514" s="18"/>
      <c r="H514" s="25">
        <v>350000</v>
      </c>
      <c r="I514" s="18"/>
      <c r="J514" s="18"/>
      <c r="K514" s="18"/>
      <c r="L514" s="18"/>
      <c r="M514" s="19"/>
      <c r="N514" s="19"/>
      <c r="O514" s="30"/>
      <c r="P514" s="30"/>
    </row>
    <row r="515" spans="1:16" ht="32.25" customHeight="1" x14ac:dyDescent="0.25">
      <c r="A515" s="7">
        <v>116</v>
      </c>
      <c r="B515" s="8" t="s">
        <v>35</v>
      </c>
      <c r="C515" s="9" t="s">
        <v>459</v>
      </c>
      <c r="D515" s="9" t="s">
        <v>140</v>
      </c>
      <c r="E515" s="9" t="s">
        <v>141</v>
      </c>
      <c r="F515" s="9" t="s">
        <v>460</v>
      </c>
      <c r="G515" s="8" t="s">
        <v>461</v>
      </c>
      <c r="H515" s="25">
        <v>250000</v>
      </c>
      <c r="I515" s="9" t="s">
        <v>38</v>
      </c>
      <c r="J515" s="9" t="s">
        <v>24</v>
      </c>
      <c r="K515" s="9"/>
      <c r="L515" s="9" t="s">
        <v>44</v>
      </c>
      <c r="M515" s="12" t="s">
        <v>33</v>
      </c>
      <c r="N515" s="12" t="str">
        <f t="shared" si="2"/>
        <v>Setembro</v>
      </c>
      <c r="O515" s="26"/>
      <c r="P515" s="26"/>
    </row>
    <row r="516" spans="1:16" ht="38.25" customHeight="1" x14ac:dyDescent="0.25">
      <c r="A516" s="14"/>
      <c r="B516" s="8" t="s">
        <v>33</v>
      </c>
      <c r="C516" s="15"/>
      <c r="D516" s="15"/>
      <c r="E516" s="15"/>
      <c r="F516" s="15"/>
      <c r="G516" s="8" t="s">
        <v>462</v>
      </c>
      <c r="H516" s="25">
        <v>500000</v>
      </c>
      <c r="I516" s="15"/>
      <c r="J516" s="15"/>
      <c r="K516" s="15"/>
      <c r="L516" s="15"/>
      <c r="M516" s="17"/>
      <c r="N516" s="17"/>
      <c r="O516" s="28"/>
      <c r="P516" s="28"/>
    </row>
    <row r="517" spans="1:16" ht="39.75" customHeight="1" x14ac:dyDescent="0.25">
      <c r="A517" s="14"/>
      <c r="B517" s="8" t="s">
        <v>47</v>
      </c>
      <c r="C517" s="15"/>
      <c r="D517" s="15"/>
      <c r="E517" s="15"/>
      <c r="F517" s="15"/>
      <c r="G517" s="8" t="s">
        <v>463</v>
      </c>
      <c r="H517" s="25">
        <v>15000</v>
      </c>
      <c r="I517" s="15"/>
      <c r="J517" s="15"/>
      <c r="K517" s="15"/>
      <c r="L517" s="15"/>
      <c r="M517" s="17"/>
      <c r="N517" s="17"/>
      <c r="O517" s="28"/>
      <c r="P517" s="28"/>
    </row>
    <row r="518" spans="1:16" ht="36" customHeight="1" x14ac:dyDescent="0.25">
      <c r="A518" s="14"/>
      <c r="B518" s="8" t="s">
        <v>30</v>
      </c>
      <c r="C518" s="15"/>
      <c r="D518" s="15"/>
      <c r="E518" s="15"/>
      <c r="F518" s="15"/>
      <c r="G518" s="8" t="s">
        <v>463</v>
      </c>
      <c r="H518" s="25">
        <v>15000</v>
      </c>
      <c r="I518" s="15"/>
      <c r="J518" s="15"/>
      <c r="K518" s="15"/>
      <c r="L518" s="15"/>
      <c r="M518" s="17"/>
      <c r="N518" s="17"/>
      <c r="O518" s="28"/>
      <c r="P518" s="28"/>
    </row>
    <row r="519" spans="1:16" ht="37.5" customHeight="1" x14ac:dyDescent="0.25">
      <c r="A519" s="20"/>
      <c r="B519" s="8" t="s">
        <v>29</v>
      </c>
      <c r="C519" s="18"/>
      <c r="D519" s="18"/>
      <c r="E519" s="18"/>
      <c r="F519" s="18"/>
      <c r="G519" s="8" t="s">
        <v>464</v>
      </c>
      <c r="H519" s="25">
        <v>100000</v>
      </c>
      <c r="I519" s="18"/>
      <c r="J519" s="18"/>
      <c r="K519" s="18"/>
      <c r="L519" s="18"/>
      <c r="M519" s="19"/>
      <c r="N519" s="19"/>
      <c r="O519" s="30"/>
      <c r="P519" s="30"/>
    </row>
    <row r="520" spans="1:16" ht="25.5" x14ac:dyDescent="0.25">
      <c r="A520" s="34">
        <v>117</v>
      </c>
      <c r="B520" s="8" t="s">
        <v>28</v>
      </c>
      <c r="C520" s="8" t="s">
        <v>465</v>
      </c>
      <c r="D520" s="8" t="s">
        <v>19</v>
      </c>
      <c r="E520" s="8" t="s">
        <v>92</v>
      </c>
      <c r="F520" s="8" t="s">
        <v>466</v>
      </c>
      <c r="G520" s="8" t="s">
        <v>22</v>
      </c>
      <c r="H520" s="25">
        <v>100000</v>
      </c>
      <c r="I520" s="8" t="s">
        <v>37</v>
      </c>
      <c r="J520" s="8" t="s">
        <v>24</v>
      </c>
      <c r="K520" s="8"/>
      <c r="L520" s="8" t="s">
        <v>25</v>
      </c>
      <c r="M520" s="32" t="s">
        <v>28</v>
      </c>
      <c r="N520" s="32" t="str">
        <f t="shared" si="2"/>
        <v>Dezembro</v>
      </c>
      <c r="O520" s="24"/>
      <c r="P520" s="24"/>
    </row>
    <row r="521" spans="1:16" ht="38.25" x14ac:dyDescent="0.25">
      <c r="A521" s="34">
        <v>118</v>
      </c>
      <c r="B521" s="8" t="s">
        <v>28</v>
      </c>
      <c r="C521" s="8" t="s">
        <v>467</v>
      </c>
      <c r="D521" s="8" t="s">
        <v>291</v>
      </c>
      <c r="E521" s="8" t="s">
        <v>468</v>
      </c>
      <c r="F521" s="8" t="s">
        <v>469</v>
      </c>
      <c r="G521" s="8">
        <v>1</v>
      </c>
      <c r="H521" s="25">
        <v>100000</v>
      </c>
      <c r="I521" s="8" t="s">
        <v>86</v>
      </c>
      <c r="J521" s="8" t="s">
        <v>24</v>
      </c>
      <c r="K521" s="8"/>
      <c r="L521" s="8" t="s">
        <v>90</v>
      </c>
      <c r="M521" s="32" t="s">
        <v>28</v>
      </c>
      <c r="N521" s="32" t="str">
        <f t="shared" si="2"/>
        <v>Agosto</v>
      </c>
      <c r="O521" s="24"/>
      <c r="P521" s="24"/>
    </row>
    <row r="522" spans="1:16" ht="114.75" x14ac:dyDescent="0.25">
      <c r="A522" s="34">
        <v>119</v>
      </c>
      <c r="B522" s="8" t="s">
        <v>28</v>
      </c>
      <c r="C522" s="8" t="s">
        <v>470</v>
      </c>
      <c r="D522" s="8" t="s">
        <v>19</v>
      </c>
      <c r="E522" s="8" t="s">
        <v>471</v>
      </c>
      <c r="F522" s="8" t="s">
        <v>472</v>
      </c>
      <c r="G522" s="8" t="s">
        <v>473</v>
      </c>
      <c r="H522" s="25">
        <v>100000</v>
      </c>
      <c r="I522" s="8" t="s">
        <v>37</v>
      </c>
      <c r="J522" s="8" t="s">
        <v>24</v>
      </c>
      <c r="K522" s="8"/>
      <c r="L522" s="8" t="s">
        <v>118</v>
      </c>
      <c r="M522" s="32" t="s">
        <v>28</v>
      </c>
      <c r="N522" s="32" t="str">
        <f t="shared" si="2"/>
        <v>Dezembro</v>
      </c>
      <c r="O522" s="24"/>
      <c r="P522" s="24"/>
    </row>
    <row r="523" spans="1:16" ht="30.75" customHeight="1" x14ac:dyDescent="0.25">
      <c r="A523" s="34">
        <v>120</v>
      </c>
      <c r="B523" s="8" t="s">
        <v>28</v>
      </c>
      <c r="C523" s="8" t="s">
        <v>474</v>
      </c>
      <c r="D523" s="8" t="s">
        <v>19</v>
      </c>
      <c r="E523" s="8" t="s">
        <v>62</v>
      </c>
      <c r="F523" s="8" t="s">
        <v>475</v>
      </c>
      <c r="G523" s="8" t="s">
        <v>476</v>
      </c>
      <c r="H523" s="25">
        <v>200000</v>
      </c>
      <c r="I523" s="8" t="s">
        <v>37</v>
      </c>
      <c r="J523" s="8" t="s">
        <v>24</v>
      </c>
      <c r="K523" s="8"/>
      <c r="L523" s="8" t="s">
        <v>65</v>
      </c>
      <c r="M523" s="32" t="s">
        <v>28</v>
      </c>
      <c r="N523" s="32" t="str">
        <f t="shared" si="2"/>
        <v>Dezembro</v>
      </c>
      <c r="O523" s="24"/>
      <c r="P523" s="24"/>
    </row>
    <row r="524" spans="1:16" ht="42.75" customHeight="1" x14ac:dyDescent="0.25">
      <c r="A524" s="34">
        <v>121</v>
      </c>
      <c r="B524" s="8" t="s">
        <v>28</v>
      </c>
      <c r="C524" s="34" t="s">
        <v>477</v>
      </c>
      <c r="D524" s="8" t="s">
        <v>40</v>
      </c>
      <c r="E524" s="8" t="s">
        <v>41</v>
      </c>
      <c r="F524" s="8" t="s">
        <v>478</v>
      </c>
      <c r="G524" s="8">
        <v>12</v>
      </c>
      <c r="H524" s="25">
        <v>5000</v>
      </c>
      <c r="I524" s="8" t="s">
        <v>37</v>
      </c>
      <c r="J524" s="8" t="s">
        <v>64</v>
      </c>
      <c r="K524" s="8"/>
      <c r="L524" s="8" t="s">
        <v>44</v>
      </c>
      <c r="M524" s="32" t="s">
        <v>28</v>
      </c>
      <c r="N524" s="32" t="str">
        <f t="shared" si="2"/>
        <v>Dezembro</v>
      </c>
      <c r="O524" s="24"/>
      <c r="P524" s="24"/>
    </row>
    <row r="525" spans="1:16" ht="68.25" customHeight="1" x14ac:dyDescent="0.25">
      <c r="A525" s="7">
        <v>122</v>
      </c>
      <c r="B525" s="8" t="s">
        <v>29</v>
      </c>
      <c r="C525" s="9" t="s">
        <v>479</v>
      </c>
      <c r="D525" s="9" t="s">
        <v>49</v>
      </c>
      <c r="E525" s="9" t="s">
        <v>480</v>
      </c>
      <c r="F525" s="8" t="s">
        <v>481</v>
      </c>
      <c r="G525" s="8">
        <v>3</v>
      </c>
      <c r="H525" s="25">
        <v>500</v>
      </c>
      <c r="I525" s="8" t="s">
        <v>37</v>
      </c>
      <c r="J525" s="8" t="s">
        <v>64</v>
      </c>
      <c r="K525" s="8"/>
      <c r="L525" s="9" t="s">
        <v>65</v>
      </c>
      <c r="M525" s="12" t="s">
        <v>31</v>
      </c>
      <c r="N525" s="32" t="str">
        <f t="shared" si="2"/>
        <v>Dezembro</v>
      </c>
      <c r="O525" s="26"/>
      <c r="P525" s="26"/>
    </row>
    <row r="526" spans="1:16" ht="113.25" customHeight="1" x14ac:dyDescent="0.25">
      <c r="A526" s="14"/>
      <c r="B526" s="35" t="s">
        <v>33</v>
      </c>
      <c r="C526" s="15"/>
      <c r="D526" s="15"/>
      <c r="E526" s="15"/>
      <c r="F526" s="8" t="s">
        <v>482</v>
      </c>
      <c r="G526" s="35" t="s">
        <v>483</v>
      </c>
      <c r="H526" s="90">
        <v>11803</v>
      </c>
      <c r="I526" s="35" t="s">
        <v>66</v>
      </c>
      <c r="J526" s="35" t="s">
        <v>64</v>
      </c>
      <c r="K526" s="35"/>
      <c r="L526" s="15"/>
      <c r="M526" s="17"/>
      <c r="N526" s="32" t="s">
        <v>38</v>
      </c>
      <c r="O526" s="28"/>
      <c r="P526" s="28"/>
    </row>
    <row r="527" spans="1:16" ht="43.5" customHeight="1" x14ac:dyDescent="0.25">
      <c r="A527" s="20"/>
      <c r="B527" s="8" t="s">
        <v>31</v>
      </c>
      <c r="C527" s="18"/>
      <c r="D527" s="18"/>
      <c r="E527" s="18"/>
      <c r="F527" s="8" t="s">
        <v>484</v>
      </c>
      <c r="G527" s="8">
        <v>7</v>
      </c>
      <c r="H527" s="25">
        <v>8000</v>
      </c>
      <c r="I527" s="8" t="s">
        <v>272</v>
      </c>
      <c r="J527" s="8" t="s">
        <v>64</v>
      </c>
      <c r="K527" s="8"/>
      <c r="L527" s="18"/>
      <c r="M527" s="19"/>
      <c r="N527" s="32" t="str">
        <f t="shared" si="2"/>
        <v>Janeiro</v>
      </c>
      <c r="O527" s="30"/>
      <c r="P527" s="30"/>
    </row>
    <row r="528" spans="1:16" ht="35.25" customHeight="1" x14ac:dyDescent="0.25">
      <c r="A528" s="7">
        <v>123</v>
      </c>
      <c r="B528" s="8" t="s">
        <v>29</v>
      </c>
      <c r="C528" s="9" t="s">
        <v>485</v>
      </c>
      <c r="D528" s="9" t="s">
        <v>40</v>
      </c>
      <c r="E528" s="9" t="s">
        <v>268</v>
      </c>
      <c r="F528" s="9" t="s">
        <v>486</v>
      </c>
      <c r="G528" s="8">
        <v>20</v>
      </c>
      <c r="H528" s="25">
        <v>47527.8</v>
      </c>
      <c r="I528" s="9" t="s">
        <v>43</v>
      </c>
      <c r="J528" s="9" t="s">
        <v>367</v>
      </c>
      <c r="K528" s="9"/>
      <c r="L528" s="9" t="s">
        <v>44</v>
      </c>
      <c r="M528" s="12"/>
      <c r="N528" s="12" t="str">
        <f t="shared" si="2"/>
        <v>Dezembro</v>
      </c>
      <c r="O528" s="26"/>
      <c r="P528" s="26"/>
    </row>
    <row r="529" spans="1:16" ht="35.25" customHeight="1" x14ac:dyDescent="0.25">
      <c r="A529" s="14"/>
      <c r="B529" s="8" t="s">
        <v>31</v>
      </c>
      <c r="C529" s="15"/>
      <c r="D529" s="15"/>
      <c r="E529" s="15"/>
      <c r="F529" s="15"/>
      <c r="G529" s="8">
        <v>10</v>
      </c>
      <c r="H529" s="25">
        <v>15000</v>
      </c>
      <c r="I529" s="15"/>
      <c r="J529" s="15"/>
      <c r="K529" s="15"/>
      <c r="L529" s="15"/>
      <c r="M529" s="17"/>
      <c r="N529" s="17"/>
      <c r="O529" s="28"/>
      <c r="P529" s="28"/>
    </row>
    <row r="530" spans="1:16" ht="37.5" customHeight="1" x14ac:dyDescent="0.25">
      <c r="A530" s="14"/>
      <c r="B530" s="8" t="s">
        <v>32</v>
      </c>
      <c r="C530" s="15"/>
      <c r="D530" s="15"/>
      <c r="E530" s="15"/>
      <c r="F530" s="15"/>
      <c r="G530" s="8">
        <v>4</v>
      </c>
      <c r="H530" s="25">
        <v>8000</v>
      </c>
      <c r="I530" s="18"/>
      <c r="J530" s="15"/>
      <c r="K530" s="15"/>
      <c r="L530" s="15"/>
      <c r="M530" s="17"/>
      <c r="N530" s="19"/>
      <c r="O530" s="28"/>
      <c r="P530" s="28"/>
    </row>
    <row r="531" spans="1:16" ht="24" customHeight="1" x14ac:dyDescent="0.25">
      <c r="A531" s="14"/>
      <c r="B531" s="8" t="s">
        <v>33</v>
      </c>
      <c r="C531" s="15"/>
      <c r="D531" s="15"/>
      <c r="E531" s="15"/>
      <c r="F531" s="18"/>
      <c r="G531" s="8">
        <v>8</v>
      </c>
      <c r="H531" s="25">
        <v>12000</v>
      </c>
      <c r="I531" s="9" t="s">
        <v>71</v>
      </c>
      <c r="J531" s="18"/>
      <c r="K531" s="15"/>
      <c r="L531" s="15"/>
      <c r="M531" s="17"/>
      <c r="N531" s="32" t="str">
        <f t="shared" si="2"/>
        <v>Julho</v>
      </c>
      <c r="O531" s="28"/>
      <c r="P531" s="28"/>
    </row>
    <row r="532" spans="1:16" ht="109.5" customHeight="1" x14ac:dyDescent="0.25">
      <c r="A532" s="20"/>
      <c r="B532" s="8" t="s">
        <v>45</v>
      </c>
      <c r="C532" s="18"/>
      <c r="D532" s="18"/>
      <c r="E532" s="18"/>
      <c r="F532" s="8" t="s">
        <v>487</v>
      </c>
      <c r="G532" s="8">
        <v>30</v>
      </c>
      <c r="H532" s="25">
        <v>30000</v>
      </c>
      <c r="I532" s="18"/>
      <c r="J532" s="8" t="s">
        <v>24</v>
      </c>
      <c r="K532" s="18"/>
      <c r="L532" s="18"/>
      <c r="M532" s="19"/>
      <c r="N532" s="32" t="str">
        <f>IF(I531="Janeiro","Dezembro",IF(I531="Fevereiro","Dezembro",IF(I531="Março","Janeiro",IF(I531="Abril","Janeiro",IF(I531="Maio","Fevereiro",IF(I531="Junho","Março",IF(I531="Julho","Abril",IF(I531="Agosto","Maio",IF(I531="Setembro","Junho",IF(I531="Outubro","Julho",IF(I531="Novembro","Agosto",IF(I531="Dezembro","Setembro"))))))))))))</f>
        <v>Julho</v>
      </c>
      <c r="O532" s="30"/>
      <c r="P532" s="30"/>
    </row>
    <row r="533" spans="1:16" ht="58.5" customHeight="1" x14ac:dyDescent="0.25">
      <c r="A533" s="7">
        <v>124</v>
      </c>
      <c r="B533" s="8" t="s">
        <v>29</v>
      </c>
      <c r="C533" s="9" t="s">
        <v>488</v>
      </c>
      <c r="D533" s="9" t="s">
        <v>19</v>
      </c>
      <c r="E533" s="9" t="s">
        <v>489</v>
      </c>
      <c r="F533" s="9" t="s">
        <v>490</v>
      </c>
      <c r="G533" s="9" t="s">
        <v>22</v>
      </c>
      <c r="H533" s="25">
        <v>10000</v>
      </c>
      <c r="I533" s="9" t="s">
        <v>37</v>
      </c>
      <c r="J533" s="9" t="s">
        <v>24</v>
      </c>
      <c r="K533" s="9"/>
      <c r="L533" s="9" t="s">
        <v>25</v>
      </c>
      <c r="M533" s="32" t="s">
        <v>29</v>
      </c>
      <c r="N533" s="12" t="str">
        <f t="shared" si="2"/>
        <v>Dezembro</v>
      </c>
      <c r="O533" s="26"/>
      <c r="P533" s="26"/>
    </row>
    <row r="534" spans="1:16" ht="28.5" customHeight="1" x14ac:dyDescent="0.25">
      <c r="A534" s="14"/>
      <c r="B534" s="8" t="s">
        <v>33</v>
      </c>
      <c r="C534" s="15"/>
      <c r="D534" s="15"/>
      <c r="E534" s="15"/>
      <c r="F534" s="18"/>
      <c r="G534" s="15"/>
      <c r="H534" s="25">
        <v>65000</v>
      </c>
      <c r="I534" s="15"/>
      <c r="J534" s="15"/>
      <c r="K534" s="15"/>
      <c r="L534" s="15"/>
      <c r="M534" s="32" t="s">
        <v>33</v>
      </c>
      <c r="N534" s="17"/>
      <c r="O534" s="28"/>
      <c r="P534" s="28"/>
    </row>
    <row r="535" spans="1:16" ht="83.25" customHeight="1" x14ac:dyDescent="0.25">
      <c r="A535" s="20"/>
      <c r="B535" s="8" t="s">
        <v>35</v>
      </c>
      <c r="C535" s="18"/>
      <c r="D535" s="18"/>
      <c r="E535" s="18"/>
      <c r="F535" s="93" t="s">
        <v>491</v>
      </c>
      <c r="G535" s="18"/>
      <c r="H535" s="25">
        <v>13051.2</v>
      </c>
      <c r="I535" s="18"/>
      <c r="J535" s="18"/>
      <c r="K535" s="18"/>
      <c r="L535" s="18"/>
      <c r="M535" s="32" t="s">
        <v>35</v>
      </c>
      <c r="N535" s="19"/>
      <c r="O535" s="30"/>
      <c r="P535" s="30"/>
    </row>
    <row r="536" spans="1:16" ht="25.5" customHeight="1" x14ac:dyDescent="0.25">
      <c r="A536" s="7">
        <v>125</v>
      </c>
      <c r="B536" s="8" t="s">
        <v>29</v>
      </c>
      <c r="C536" s="9" t="s">
        <v>492</v>
      </c>
      <c r="D536" s="9" t="s">
        <v>19</v>
      </c>
      <c r="E536" s="9" t="s">
        <v>489</v>
      </c>
      <c r="F536" s="9" t="s">
        <v>493</v>
      </c>
      <c r="G536" s="9" t="s">
        <v>22</v>
      </c>
      <c r="H536" s="25">
        <v>10000</v>
      </c>
      <c r="I536" s="9" t="s">
        <v>37</v>
      </c>
      <c r="J536" s="9" t="s">
        <v>24</v>
      </c>
      <c r="K536" s="9"/>
      <c r="L536" s="9" t="s">
        <v>25</v>
      </c>
      <c r="M536" s="32" t="s">
        <v>29</v>
      </c>
      <c r="N536" s="12" t="str">
        <f t="shared" si="2"/>
        <v>Dezembro</v>
      </c>
      <c r="O536" s="26"/>
      <c r="P536" s="26"/>
    </row>
    <row r="537" spans="1:16" ht="27.75" customHeight="1" x14ac:dyDescent="0.25">
      <c r="A537" s="14"/>
      <c r="B537" s="8" t="s">
        <v>33</v>
      </c>
      <c r="C537" s="15"/>
      <c r="D537" s="15"/>
      <c r="E537" s="15"/>
      <c r="F537" s="18"/>
      <c r="G537" s="15"/>
      <c r="H537" s="25">
        <v>12000</v>
      </c>
      <c r="I537" s="15"/>
      <c r="J537" s="15"/>
      <c r="K537" s="15"/>
      <c r="L537" s="15"/>
      <c r="M537" s="33" t="s">
        <v>29</v>
      </c>
      <c r="N537" s="17"/>
      <c r="O537" s="28"/>
      <c r="P537" s="28"/>
    </row>
    <row r="538" spans="1:16" ht="51.75" customHeight="1" x14ac:dyDescent="0.25">
      <c r="A538" s="20"/>
      <c r="B538" s="8" t="s">
        <v>35</v>
      </c>
      <c r="C538" s="18"/>
      <c r="D538" s="18"/>
      <c r="E538" s="18"/>
      <c r="F538" s="93" t="s">
        <v>494</v>
      </c>
      <c r="G538" s="18"/>
      <c r="H538" s="25">
        <v>2500</v>
      </c>
      <c r="I538" s="18"/>
      <c r="J538" s="18"/>
      <c r="K538" s="18"/>
      <c r="L538" s="18"/>
      <c r="M538" s="33" t="s">
        <v>35</v>
      </c>
      <c r="N538" s="19"/>
      <c r="O538" s="30"/>
      <c r="P538" s="30"/>
    </row>
    <row r="539" spans="1:16" ht="29.25" customHeight="1" x14ac:dyDescent="0.25">
      <c r="A539" s="7">
        <v>126</v>
      </c>
      <c r="B539" s="8" t="s">
        <v>29</v>
      </c>
      <c r="C539" s="9" t="s">
        <v>495</v>
      </c>
      <c r="D539" s="9" t="s">
        <v>96</v>
      </c>
      <c r="E539" s="9" t="s">
        <v>496</v>
      </c>
      <c r="F539" s="9" t="s">
        <v>497</v>
      </c>
      <c r="G539" s="8" t="s">
        <v>498</v>
      </c>
      <c r="H539" s="25">
        <v>20000</v>
      </c>
      <c r="I539" s="9" t="s">
        <v>298</v>
      </c>
      <c r="J539" s="9" t="s">
        <v>64</v>
      </c>
      <c r="K539" s="9"/>
      <c r="L539" s="9" t="s">
        <v>90</v>
      </c>
      <c r="M539" s="12" t="s">
        <v>31</v>
      </c>
      <c r="N539" s="12" t="str">
        <f t="shared" si="2"/>
        <v>Fevereiro</v>
      </c>
      <c r="O539" s="26"/>
      <c r="P539" s="26"/>
    </row>
    <row r="540" spans="1:16" ht="22.5" customHeight="1" x14ac:dyDescent="0.25">
      <c r="A540" s="14"/>
      <c r="B540" s="8" t="s">
        <v>33</v>
      </c>
      <c r="C540" s="15"/>
      <c r="D540" s="15"/>
      <c r="E540" s="15"/>
      <c r="F540" s="15"/>
      <c r="G540" s="27">
        <v>30</v>
      </c>
      <c r="H540" s="25">
        <v>270000</v>
      </c>
      <c r="I540" s="15"/>
      <c r="J540" s="15"/>
      <c r="K540" s="15"/>
      <c r="L540" s="15"/>
      <c r="M540" s="17"/>
      <c r="N540" s="17"/>
      <c r="O540" s="28"/>
      <c r="P540" s="28"/>
    </row>
    <row r="541" spans="1:16" ht="23.25" customHeight="1" x14ac:dyDescent="0.25">
      <c r="A541" s="14"/>
      <c r="B541" s="8" t="s">
        <v>32</v>
      </c>
      <c r="C541" s="15"/>
      <c r="D541" s="15"/>
      <c r="E541" s="15"/>
      <c r="F541" s="15"/>
      <c r="G541" s="9" t="s">
        <v>67</v>
      </c>
      <c r="H541" s="25">
        <v>5000</v>
      </c>
      <c r="I541" s="15"/>
      <c r="J541" s="15"/>
      <c r="K541" s="15"/>
      <c r="L541" s="15"/>
      <c r="M541" s="17"/>
      <c r="N541" s="17"/>
      <c r="O541" s="28"/>
      <c r="P541" s="28"/>
    </row>
    <row r="542" spans="1:16" ht="23.25" customHeight="1" x14ac:dyDescent="0.25">
      <c r="A542" s="20"/>
      <c r="B542" s="8" t="s">
        <v>31</v>
      </c>
      <c r="C542" s="18"/>
      <c r="D542" s="18"/>
      <c r="E542" s="18"/>
      <c r="F542" s="18"/>
      <c r="G542" s="18"/>
      <c r="H542" s="25">
        <v>300000</v>
      </c>
      <c r="I542" s="18"/>
      <c r="J542" s="18"/>
      <c r="K542" s="18"/>
      <c r="L542" s="18"/>
      <c r="M542" s="19"/>
      <c r="N542" s="19"/>
      <c r="O542" s="30"/>
      <c r="P542" s="30"/>
    </row>
    <row r="543" spans="1:16" ht="38.25" x14ac:dyDescent="0.25">
      <c r="A543" s="34">
        <v>127</v>
      </c>
      <c r="B543" s="8" t="s">
        <v>29</v>
      </c>
      <c r="C543" s="34" t="s">
        <v>499</v>
      </c>
      <c r="D543" s="8" t="s">
        <v>291</v>
      </c>
      <c r="E543" s="8" t="s">
        <v>292</v>
      </c>
      <c r="F543" s="8" t="s">
        <v>500</v>
      </c>
      <c r="G543" s="8">
        <v>1</v>
      </c>
      <c r="H543" s="25">
        <v>40000</v>
      </c>
      <c r="I543" s="8" t="s">
        <v>37</v>
      </c>
      <c r="J543" s="8" t="s">
        <v>64</v>
      </c>
      <c r="K543" s="8"/>
      <c r="L543" s="8" t="s">
        <v>90</v>
      </c>
      <c r="M543" s="32" t="s">
        <v>29</v>
      </c>
      <c r="N543" s="32" t="str">
        <f t="shared" si="2"/>
        <v>Dezembro</v>
      </c>
      <c r="O543" s="34" t="s">
        <v>501</v>
      </c>
      <c r="P543" s="38">
        <v>46037</v>
      </c>
    </row>
    <row r="544" spans="1:16" ht="47.25" customHeight="1" x14ac:dyDescent="0.25">
      <c r="A544" s="34">
        <v>128</v>
      </c>
      <c r="B544" s="8" t="s">
        <v>29</v>
      </c>
      <c r="C544" s="8" t="s">
        <v>502</v>
      </c>
      <c r="D544" s="8" t="s">
        <v>291</v>
      </c>
      <c r="E544" s="8" t="s">
        <v>503</v>
      </c>
      <c r="F544" s="8" t="s">
        <v>504</v>
      </c>
      <c r="G544" s="8">
        <v>1</v>
      </c>
      <c r="H544" s="25">
        <v>100000</v>
      </c>
      <c r="I544" s="8" t="s">
        <v>37</v>
      </c>
      <c r="J544" s="8" t="s">
        <v>64</v>
      </c>
      <c r="K544" s="8"/>
      <c r="L544" s="8" t="s">
        <v>90</v>
      </c>
      <c r="M544" s="32" t="s">
        <v>29</v>
      </c>
      <c r="N544" s="32" t="str">
        <f t="shared" si="2"/>
        <v>Dezembro</v>
      </c>
      <c r="O544" s="24"/>
      <c r="P544" s="24"/>
    </row>
    <row r="545" spans="1:16" ht="45" customHeight="1" x14ac:dyDescent="0.25">
      <c r="A545" s="34">
        <v>129</v>
      </c>
      <c r="B545" s="8" t="s">
        <v>29</v>
      </c>
      <c r="C545" s="8" t="s">
        <v>505</v>
      </c>
      <c r="D545" s="8" t="s">
        <v>291</v>
      </c>
      <c r="E545" s="8" t="s">
        <v>503</v>
      </c>
      <c r="F545" s="8" t="s">
        <v>506</v>
      </c>
      <c r="G545" s="8">
        <v>1</v>
      </c>
      <c r="H545" s="25">
        <v>700000</v>
      </c>
      <c r="I545" s="8" t="s">
        <v>71</v>
      </c>
      <c r="J545" s="8" t="s">
        <v>64</v>
      </c>
      <c r="K545" s="8"/>
      <c r="L545" s="8" t="s">
        <v>90</v>
      </c>
      <c r="M545" s="32" t="s">
        <v>29</v>
      </c>
      <c r="N545" s="32" t="str">
        <f t="shared" si="2"/>
        <v>Julho</v>
      </c>
      <c r="O545" s="24"/>
      <c r="P545" s="24"/>
    </row>
    <row r="546" spans="1:16" ht="54.75" customHeight="1" x14ac:dyDescent="0.25">
      <c r="A546" s="34">
        <v>130</v>
      </c>
      <c r="B546" s="8" t="s">
        <v>29</v>
      </c>
      <c r="C546" s="8" t="s">
        <v>507</v>
      </c>
      <c r="D546" s="8" t="s">
        <v>19</v>
      </c>
      <c r="E546" s="8" t="s">
        <v>76</v>
      </c>
      <c r="F546" s="8" t="s">
        <v>508</v>
      </c>
      <c r="G546" s="8">
        <v>1</v>
      </c>
      <c r="H546" s="25">
        <v>6000</v>
      </c>
      <c r="I546" s="8" t="s">
        <v>66</v>
      </c>
      <c r="J546" s="8" t="s">
        <v>24</v>
      </c>
      <c r="K546" s="8"/>
      <c r="L546" s="8" t="s">
        <v>65</v>
      </c>
      <c r="M546" s="32" t="s">
        <v>29</v>
      </c>
      <c r="N546" s="32" t="str">
        <f t="shared" si="2"/>
        <v>Janeiro</v>
      </c>
      <c r="O546" s="24"/>
      <c r="P546" s="24"/>
    </row>
    <row r="547" spans="1:16" ht="42" customHeight="1" x14ac:dyDescent="0.25">
      <c r="A547" s="34">
        <v>131</v>
      </c>
      <c r="B547" s="8" t="s">
        <v>29</v>
      </c>
      <c r="C547" s="8" t="s">
        <v>509</v>
      </c>
      <c r="D547" s="8" t="s">
        <v>140</v>
      </c>
      <c r="E547" s="8" t="s">
        <v>141</v>
      </c>
      <c r="F547" s="34" t="s">
        <v>510</v>
      </c>
      <c r="G547" s="8">
        <v>1</v>
      </c>
      <c r="H547" s="25">
        <v>1000000</v>
      </c>
      <c r="I547" s="8" t="s">
        <v>66</v>
      </c>
      <c r="J547" s="8" t="s">
        <v>24</v>
      </c>
      <c r="K547" s="8"/>
      <c r="L547" s="8" t="s">
        <v>143</v>
      </c>
      <c r="M547" s="32" t="s">
        <v>29</v>
      </c>
      <c r="N547" s="32" t="str">
        <f t="shared" si="2"/>
        <v>Janeiro</v>
      </c>
      <c r="O547" s="24"/>
      <c r="P547" s="24"/>
    </row>
    <row r="548" spans="1:16" ht="33" customHeight="1" x14ac:dyDescent="0.25">
      <c r="A548" s="34">
        <v>132</v>
      </c>
      <c r="B548" s="8" t="s">
        <v>29</v>
      </c>
      <c r="C548" s="8" t="s">
        <v>511</v>
      </c>
      <c r="D548" s="8" t="s">
        <v>140</v>
      </c>
      <c r="E548" s="8" t="s">
        <v>141</v>
      </c>
      <c r="F548" s="8" t="s">
        <v>510</v>
      </c>
      <c r="G548" s="8">
        <v>1</v>
      </c>
      <c r="H548" s="25">
        <v>1000000</v>
      </c>
      <c r="I548" s="8" t="s">
        <v>66</v>
      </c>
      <c r="J548" s="8" t="s">
        <v>24</v>
      </c>
      <c r="K548" s="8"/>
      <c r="L548" s="8" t="s">
        <v>143</v>
      </c>
      <c r="M548" s="32" t="s">
        <v>29</v>
      </c>
      <c r="N548" s="32" t="str">
        <f t="shared" si="2"/>
        <v>Janeiro</v>
      </c>
      <c r="O548" s="24"/>
      <c r="P548" s="24"/>
    </row>
    <row r="549" spans="1:16" ht="63.75" x14ac:dyDescent="0.25">
      <c r="A549" s="34">
        <v>133</v>
      </c>
      <c r="B549" s="8" t="s">
        <v>29</v>
      </c>
      <c r="C549" s="8" t="s">
        <v>512</v>
      </c>
      <c r="D549" s="8" t="s">
        <v>291</v>
      </c>
      <c r="E549" s="8" t="s">
        <v>513</v>
      </c>
      <c r="F549" s="8" t="s">
        <v>514</v>
      </c>
      <c r="G549" s="8">
        <v>2000</v>
      </c>
      <c r="H549" s="25">
        <v>240000</v>
      </c>
      <c r="I549" s="8" t="s">
        <v>37</v>
      </c>
      <c r="J549" s="8" t="s">
        <v>64</v>
      </c>
      <c r="K549" s="8"/>
      <c r="L549" s="8" t="s">
        <v>44</v>
      </c>
      <c r="M549" s="32" t="s">
        <v>29</v>
      </c>
      <c r="N549" s="32" t="str">
        <f t="shared" si="2"/>
        <v>Dezembro</v>
      </c>
      <c r="O549" s="24"/>
      <c r="P549" s="24"/>
    </row>
    <row r="550" spans="1:16" ht="63.75" x14ac:dyDescent="0.25">
      <c r="A550" s="34">
        <v>134</v>
      </c>
      <c r="B550" s="8" t="s">
        <v>29</v>
      </c>
      <c r="C550" s="8" t="s">
        <v>515</v>
      </c>
      <c r="D550" s="8" t="s">
        <v>291</v>
      </c>
      <c r="E550" s="8" t="s">
        <v>513</v>
      </c>
      <c r="F550" s="8" t="s">
        <v>516</v>
      </c>
      <c r="G550" s="8">
        <v>8000</v>
      </c>
      <c r="H550" s="25">
        <v>100000</v>
      </c>
      <c r="I550" s="8" t="s">
        <v>37</v>
      </c>
      <c r="J550" s="8" t="s">
        <v>64</v>
      </c>
      <c r="K550" s="8"/>
      <c r="L550" s="8" t="s">
        <v>44</v>
      </c>
      <c r="M550" s="32" t="s">
        <v>29</v>
      </c>
      <c r="N550" s="32" t="str">
        <f t="shared" ref="N550:N613" si="3">IF(I550="Janeiro","Dezembro",IF(I550="Fevereiro","Dezembro",IF(I550="Março","Janeiro",IF(I550="Abril","Janeiro",IF(I550="Maio","Fevereiro",IF(I550="Junho","Março",IF(I550="Julho","Abril",IF(I550="Agosto","Maio",IF(I550="Setembro","Junho",IF(I550="Outubro","Julho",IF(I550="Novembro","Agosto",IF(I550="Dezembro","Setembro"))))))))))))</f>
        <v>Dezembro</v>
      </c>
      <c r="O550" s="24"/>
      <c r="P550" s="24"/>
    </row>
    <row r="551" spans="1:16" ht="30" customHeight="1" x14ac:dyDescent="0.25">
      <c r="A551" s="34">
        <v>135</v>
      </c>
      <c r="B551" s="8" t="s">
        <v>29</v>
      </c>
      <c r="C551" s="8" t="s">
        <v>517</v>
      </c>
      <c r="D551" s="8" t="s">
        <v>19</v>
      </c>
      <c r="E551" s="8" t="s">
        <v>358</v>
      </c>
      <c r="F551" s="8" t="s">
        <v>518</v>
      </c>
      <c r="G551" s="8">
        <v>300</v>
      </c>
      <c r="H551" s="25">
        <v>15000</v>
      </c>
      <c r="I551" s="8" t="s">
        <v>66</v>
      </c>
      <c r="J551" s="8" t="s">
        <v>64</v>
      </c>
      <c r="K551" s="8"/>
      <c r="L551" s="8" t="s">
        <v>519</v>
      </c>
      <c r="M551" s="32" t="s">
        <v>29</v>
      </c>
      <c r="N551" s="32" t="str">
        <f t="shared" si="3"/>
        <v>Janeiro</v>
      </c>
      <c r="O551" s="24"/>
      <c r="P551" s="24"/>
    </row>
    <row r="552" spans="1:16" ht="43.5" customHeight="1" x14ac:dyDescent="0.25">
      <c r="A552" s="34">
        <v>136</v>
      </c>
      <c r="B552" s="8" t="s">
        <v>29</v>
      </c>
      <c r="C552" s="8" t="s">
        <v>520</v>
      </c>
      <c r="D552" s="8" t="s">
        <v>49</v>
      </c>
      <c r="E552" s="8" t="s">
        <v>112</v>
      </c>
      <c r="F552" s="8" t="s">
        <v>521</v>
      </c>
      <c r="G552" s="8" t="s">
        <v>22</v>
      </c>
      <c r="H552" s="25">
        <v>7000</v>
      </c>
      <c r="I552" s="8" t="s">
        <v>37</v>
      </c>
      <c r="J552" s="8" t="s">
        <v>64</v>
      </c>
      <c r="K552" s="8"/>
      <c r="L552" s="8" t="s">
        <v>25</v>
      </c>
      <c r="M552" s="32" t="s">
        <v>29</v>
      </c>
      <c r="N552" s="32" t="str">
        <f t="shared" si="3"/>
        <v>Dezembro</v>
      </c>
      <c r="O552" s="24"/>
      <c r="P552" s="24"/>
    </row>
    <row r="553" spans="1:16" ht="42.75" customHeight="1" x14ac:dyDescent="0.25">
      <c r="A553" s="34">
        <v>137</v>
      </c>
      <c r="B553" s="8" t="s">
        <v>29</v>
      </c>
      <c r="C553" s="8" t="s">
        <v>522</v>
      </c>
      <c r="D553" s="8" t="s">
        <v>291</v>
      </c>
      <c r="E553" s="8" t="s">
        <v>468</v>
      </c>
      <c r="F553" s="8" t="s">
        <v>523</v>
      </c>
      <c r="G553" s="8">
        <v>1</v>
      </c>
      <c r="H553" s="25">
        <v>30000</v>
      </c>
      <c r="I553" s="8" t="s">
        <v>71</v>
      </c>
      <c r="J553" s="8" t="s">
        <v>24</v>
      </c>
      <c r="K553" s="8"/>
      <c r="L553" s="8" t="s">
        <v>65</v>
      </c>
      <c r="M553" s="32" t="s">
        <v>29</v>
      </c>
      <c r="N553" s="32" t="str">
        <f t="shared" si="3"/>
        <v>Julho</v>
      </c>
      <c r="O553" s="24"/>
      <c r="P553" s="24"/>
    </row>
    <row r="554" spans="1:16" ht="38.25" x14ac:dyDescent="0.25">
      <c r="A554" s="34">
        <v>138</v>
      </c>
      <c r="B554" s="8" t="s">
        <v>29</v>
      </c>
      <c r="C554" s="8" t="s">
        <v>524</v>
      </c>
      <c r="D554" s="8" t="s">
        <v>291</v>
      </c>
      <c r="E554" s="8" t="s">
        <v>468</v>
      </c>
      <c r="F554" s="8" t="s">
        <v>523</v>
      </c>
      <c r="G554" s="8">
        <v>1</v>
      </c>
      <c r="H554" s="25">
        <v>200000</v>
      </c>
      <c r="I554" s="8" t="s">
        <v>71</v>
      </c>
      <c r="J554" s="8" t="s">
        <v>24</v>
      </c>
      <c r="K554" s="8"/>
      <c r="L554" s="8" t="s">
        <v>65</v>
      </c>
      <c r="M554" s="32" t="s">
        <v>29</v>
      </c>
      <c r="N554" s="32" t="str">
        <f t="shared" si="3"/>
        <v>Julho</v>
      </c>
      <c r="O554" s="24"/>
      <c r="P554" s="24"/>
    </row>
    <row r="555" spans="1:16" ht="25.5" x14ac:dyDescent="0.25">
      <c r="A555" s="7">
        <v>139</v>
      </c>
      <c r="B555" s="8" t="s">
        <v>29</v>
      </c>
      <c r="C555" s="7" t="s">
        <v>525</v>
      </c>
      <c r="D555" s="9" t="s">
        <v>40</v>
      </c>
      <c r="E555" s="9" t="s">
        <v>526</v>
      </c>
      <c r="F555" s="8" t="s">
        <v>527</v>
      </c>
      <c r="G555" s="8" t="s">
        <v>67</v>
      </c>
      <c r="H555" s="25">
        <v>15000</v>
      </c>
      <c r="I555" s="8" t="s">
        <v>105</v>
      </c>
      <c r="J555" s="8" t="s">
        <v>24</v>
      </c>
      <c r="K555" s="8"/>
      <c r="L555" s="8" t="s">
        <v>90</v>
      </c>
      <c r="M555" s="32" t="s">
        <v>29</v>
      </c>
      <c r="N555" s="32" t="str">
        <f t="shared" si="3"/>
        <v>Março</v>
      </c>
      <c r="O555" s="24"/>
      <c r="P555" s="24"/>
    </row>
    <row r="556" spans="1:16" ht="127.5" x14ac:dyDescent="0.25">
      <c r="A556" s="20"/>
      <c r="B556" s="8" t="s">
        <v>33</v>
      </c>
      <c r="C556" s="20"/>
      <c r="D556" s="18"/>
      <c r="E556" s="18"/>
      <c r="F556" s="8" t="s">
        <v>528</v>
      </c>
      <c r="G556" s="8">
        <v>9000</v>
      </c>
      <c r="H556" s="25">
        <v>360000</v>
      </c>
      <c r="I556" s="8" t="s">
        <v>82</v>
      </c>
      <c r="J556" s="8" t="s">
        <v>64</v>
      </c>
      <c r="K556" s="8"/>
      <c r="L556" s="8" t="s">
        <v>65</v>
      </c>
      <c r="M556" s="32" t="s">
        <v>33</v>
      </c>
      <c r="N556" s="32" t="str">
        <f t="shared" si="3"/>
        <v>Abril</v>
      </c>
      <c r="O556" s="24"/>
      <c r="P556" s="24"/>
    </row>
    <row r="557" spans="1:16" ht="30" customHeight="1" x14ac:dyDescent="0.25">
      <c r="A557" s="34">
        <v>140</v>
      </c>
      <c r="B557" s="8" t="s">
        <v>29</v>
      </c>
      <c r="C557" s="8" t="s">
        <v>529</v>
      </c>
      <c r="D557" s="8" t="s">
        <v>19</v>
      </c>
      <c r="E557" s="8" t="s">
        <v>358</v>
      </c>
      <c r="F557" s="8" t="s">
        <v>530</v>
      </c>
      <c r="G557" s="8" t="s">
        <v>531</v>
      </c>
      <c r="H557" s="25">
        <v>10000</v>
      </c>
      <c r="I557" s="8" t="s">
        <v>43</v>
      </c>
      <c r="J557" s="8" t="s">
        <v>64</v>
      </c>
      <c r="K557" s="8"/>
      <c r="L557" s="8" t="s">
        <v>90</v>
      </c>
      <c r="M557" s="32" t="s">
        <v>29</v>
      </c>
      <c r="N557" s="32" t="str">
        <f t="shared" si="3"/>
        <v>Dezembro</v>
      </c>
      <c r="O557" s="24"/>
      <c r="P557" s="24"/>
    </row>
    <row r="558" spans="1:16" ht="102" x14ac:dyDescent="0.25">
      <c r="A558" s="34">
        <v>141</v>
      </c>
      <c r="B558" s="8" t="s">
        <v>29</v>
      </c>
      <c r="C558" s="8" t="s">
        <v>532</v>
      </c>
      <c r="D558" s="8" t="s">
        <v>291</v>
      </c>
      <c r="E558" s="8" t="s">
        <v>468</v>
      </c>
      <c r="F558" s="8" t="s">
        <v>533</v>
      </c>
      <c r="G558" s="8">
        <v>1</v>
      </c>
      <c r="H558" s="25">
        <v>70000</v>
      </c>
      <c r="I558" s="8" t="s">
        <v>43</v>
      </c>
      <c r="J558" s="8" t="s">
        <v>24</v>
      </c>
      <c r="K558" s="8"/>
      <c r="L558" s="8" t="s">
        <v>65</v>
      </c>
      <c r="M558" s="32" t="s">
        <v>29</v>
      </c>
      <c r="N558" s="32" t="str">
        <f t="shared" si="3"/>
        <v>Dezembro</v>
      </c>
      <c r="O558" s="24"/>
      <c r="P558" s="24"/>
    </row>
    <row r="559" spans="1:16" ht="102" x14ac:dyDescent="0.25">
      <c r="A559" s="34">
        <v>142</v>
      </c>
      <c r="B559" s="8" t="s">
        <v>29</v>
      </c>
      <c r="C559" s="8" t="s">
        <v>534</v>
      </c>
      <c r="D559" s="8" t="s">
        <v>291</v>
      </c>
      <c r="E559" s="8" t="s">
        <v>468</v>
      </c>
      <c r="F559" s="8" t="s">
        <v>533</v>
      </c>
      <c r="G559" s="8">
        <v>1</v>
      </c>
      <c r="H559" s="25">
        <v>50000</v>
      </c>
      <c r="I559" s="8" t="s">
        <v>66</v>
      </c>
      <c r="J559" s="8" t="s">
        <v>24</v>
      </c>
      <c r="K559" s="8"/>
      <c r="L559" s="8" t="s">
        <v>65</v>
      </c>
      <c r="M559" s="32" t="s">
        <v>29</v>
      </c>
      <c r="N559" s="32" t="str">
        <f t="shared" si="3"/>
        <v>Janeiro</v>
      </c>
      <c r="O559" s="24"/>
      <c r="P559" s="24"/>
    </row>
    <row r="560" spans="1:16" ht="102" x14ac:dyDescent="0.25">
      <c r="A560" s="34">
        <v>143</v>
      </c>
      <c r="B560" s="8" t="s">
        <v>29</v>
      </c>
      <c r="C560" s="8" t="s">
        <v>535</v>
      </c>
      <c r="D560" s="8" t="s">
        <v>291</v>
      </c>
      <c r="E560" s="8" t="s">
        <v>468</v>
      </c>
      <c r="F560" s="8" t="s">
        <v>533</v>
      </c>
      <c r="G560" s="8">
        <v>1</v>
      </c>
      <c r="H560" s="25">
        <v>1500000</v>
      </c>
      <c r="I560" s="8" t="s">
        <v>272</v>
      </c>
      <c r="J560" s="8" t="s">
        <v>24</v>
      </c>
      <c r="K560" s="8"/>
      <c r="L560" s="8" t="s">
        <v>65</v>
      </c>
      <c r="M560" s="32" t="s">
        <v>29</v>
      </c>
      <c r="N560" s="32" t="str">
        <f t="shared" si="3"/>
        <v>Janeiro</v>
      </c>
      <c r="O560" s="24"/>
      <c r="P560" s="24"/>
    </row>
    <row r="561" spans="1:16" ht="102" x14ac:dyDescent="0.25">
      <c r="A561" s="34">
        <v>144</v>
      </c>
      <c r="B561" s="8" t="s">
        <v>29</v>
      </c>
      <c r="C561" s="8" t="s">
        <v>536</v>
      </c>
      <c r="D561" s="8" t="s">
        <v>291</v>
      </c>
      <c r="E561" s="8" t="s">
        <v>468</v>
      </c>
      <c r="F561" s="8" t="s">
        <v>533</v>
      </c>
      <c r="G561" s="8">
        <v>1</v>
      </c>
      <c r="H561" s="25">
        <v>50000</v>
      </c>
      <c r="I561" s="8" t="s">
        <v>82</v>
      </c>
      <c r="J561" s="8" t="s">
        <v>24</v>
      </c>
      <c r="K561" s="8"/>
      <c r="L561" s="8" t="s">
        <v>65</v>
      </c>
      <c r="M561" s="32" t="s">
        <v>29</v>
      </c>
      <c r="N561" s="32" t="str">
        <f t="shared" si="3"/>
        <v>Abril</v>
      </c>
      <c r="O561" s="24"/>
      <c r="P561" s="24"/>
    </row>
    <row r="562" spans="1:16" ht="102" x14ac:dyDescent="0.25">
      <c r="A562" s="34">
        <v>145</v>
      </c>
      <c r="B562" s="8" t="s">
        <v>29</v>
      </c>
      <c r="C562" s="8" t="s">
        <v>537</v>
      </c>
      <c r="D562" s="8" t="s">
        <v>291</v>
      </c>
      <c r="E562" s="8" t="s">
        <v>468</v>
      </c>
      <c r="F562" s="8" t="s">
        <v>533</v>
      </c>
      <c r="G562" s="8">
        <v>1</v>
      </c>
      <c r="H562" s="25">
        <v>200000</v>
      </c>
      <c r="I562" s="8" t="s">
        <v>23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Junho</v>
      </c>
      <c r="O562" s="24"/>
      <c r="P562" s="24"/>
    </row>
    <row r="563" spans="1:16" ht="102" x14ac:dyDescent="0.25">
      <c r="A563" s="34">
        <v>146</v>
      </c>
      <c r="B563" s="8" t="s">
        <v>29</v>
      </c>
      <c r="C563" s="8" t="s">
        <v>538</v>
      </c>
      <c r="D563" s="8" t="s">
        <v>291</v>
      </c>
      <c r="E563" s="8" t="s">
        <v>468</v>
      </c>
      <c r="F563" s="8" t="s">
        <v>533</v>
      </c>
      <c r="G563" s="8">
        <v>1</v>
      </c>
      <c r="H563" s="25">
        <v>1000</v>
      </c>
      <c r="I563" s="8" t="s">
        <v>86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Agosto</v>
      </c>
      <c r="O563" s="24"/>
      <c r="P563" s="24"/>
    </row>
    <row r="564" spans="1:16" ht="102" x14ac:dyDescent="0.25">
      <c r="A564" s="34">
        <v>147</v>
      </c>
      <c r="B564" s="8" t="s">
        <v>29</v>
      </c>
      <c r="C564" s="8" t="s">
        <v>539</v>
      </c>
      <c r="D564" s="8" t="s">
        <v>291</v>
      </c>
      <c r="E564" s="8" t="s">
        <v>468</v>
      </c>
      <c r="F564" s="8" t="s">
        <v>533</v>
      </c>
      <c r="G564" s="8">
        <v>1</v>
      </c>
      <c r="H564" s="25">
        <v>500000</v>
      </c>
      <c r="I564" s="8" t="s">
        <v>86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Agosto</v>
      </c>
      <c r="O564" s="24"/>
      <c r="P564" s="24"/>
    </row>
    <row r="565" spans="1:16" ht="35.25" customHeight="1" x14ac:dyDescent="0.25">
      <c r="A565" s="7">
        <v>148</v>
      </c>
      <c r="B565" s="8" t="s">
        <v>29</v>
      </c>
      <c r="C565" s="9" t="s">
        <v>540</v>
      </c>
      <c r="D565" s="9" t="s">
        <v>291</v>
      </c>
      <c r="E565" s="9" t="s">
        <v>292</v>
      </c>
      <c r="F565" s="9" t="s">
        <v>541</v>
      </c>
      <c r="G565" s="8" t="s">
        <v>67</v>
      </c>
      <c r="H565" s="25">
        <v>200000</v>
      </c>
      <c r="I565" s="9" t="s">
        <v>86</v>
      </c>
      <c r="J565" s="9" t="s">
        <v>24</v>
      </c>
      <c r="K565" s="9"/>
      <c r="L565" s="9" t="s">
        <v>44</v>
      </c>
      <c r="M565" s="12" t="s">
        <v>29</v>
      </c>
      <c r="N565" s="12" t="str">
        <f t="shared" si="3"/>
        <v>Agosto</v>
      </c>
      <c r="O565" s="26"/>
      <c r="P565" s="26"/>
    </row>
    <row r="566" spans="1:16" ht="28.5" customHeight="1" x14ac:dyDescent="0.25">
      <c r="A566" s="20"/>
      <c r="B566" s="8" t="s">
        <v>30</v>
      </c>
      <c r="C566" s="18"/>
      <c r="D566" s="18"/>
      <c r="E566" s="18"/>
      <c r="F566" s="18"/>
      <c r="G566" s="8">
        <v>2</v>
      </c>
      <c r="H566" s="25">
        <v>10000</v>
      </c>
      <c r="I566" s="18"/>
      <c r="J566" s="18"/>
      <c r="K566" s="18"/>
      <c r="L566" s="18"/>
      <c r="M566" s="19"/>
      <c r="N566" s="19"/>
      <c r="O566" s="30"/>
      <c r="P566" s="30"/>
    </row>
    <row r="567" spans="1:16" ht="39" x14ac:dyDescent="0.25">
      <c r="A567" s="34">
        <v>149</v>
      </c>
      <c r="B567" s="8" t="s">
        <v>29</v>
      </c>
      <c r="C567" s="8" t="s">
        <v>542</v>
      </c>
      <c r="D567" s="8" t="s">
        <v>291</v>
      </c>
      <c r="E567" s="8" t="s">
        <v>292</v>
      </c>
      <c r="F567" s="94" t="s">
        <v>543</v>
      </c>
      <c r="G567" s="8" t="s">
        <v>544</v>
      </c>
      <c r="H567" s="25">
        <v>200000</v>
      </c>
      <c r="I567" s="8" t="s">
        <v>86</v>
      </c>
      <c r="J567" s="8" t="s">
        <v>24</v>
      </c>
      <c r="K567" s="8"/>
      <c r="L567" s="8" t="s">
        <v>44</v>
      </c>
      <c r="M567" s="32" t="s">
        <v>29</v>
      </c>
      <c r="N567" s="32" t="str">
        <f t="shared" si="3"/>
        <v>Agosto</v>
      </c>
      <c r="O567" s="24"/>
      <c r="P567" s="24"/>
    </row>
    <row r="568" spans="1:16" ht="127.5" x14ac:dyDescent="0.25">
      <c r="A568" s="34">
        <v>150</v>
      </c>
      <c r="B568" s="8" t="s">
        <v>29</v>
      </c>
      <c r="C568" s="8" t="s">
        <v>545</v>
      </c>
      <c r="D568" s="8" t="s">
        <v>19</v>
      </c>
      <c r="E568" s="8" t="s">
        <v>546</v>
      </c>
      <c r="F568" s="8" t="s">
        <v>547</v>
      </c>
      <c r="G568" s="8">
        <v>2</v>
      </c>
      <c r="H568" s="25">
        <v>30000</v>
      </c>
      <c r="I568" s="8" t="s">
        <v>66</v>
      </c>
      <c r="J568" s="8" t="s">
        <v>64</v>
      </c>
      <c r="K568" s="8"/>
      <c r="L568" s="8" t="s">
        <v>90</v>
      </c>
      <c r="M568" s="32" t="s">
        <v>29</v>
      </c>
      <c r="N568" s="32" t="str">
        <f t="shared" si="3"/>
        <v>Janeiro</v>
      </c>
      <c r="O568" s="24"/>
      <c r="P568" s="24"/>
    </row>
    <row r="569" spans="1:16" ht="63.75" x14ac:dyDescent="0.25">
      <c r="A569" s="7">
        <v>151</v>
      </c>
      <c r="B569" s="8" t="s">
        <v>29</v>
      </c>
      <c r="C569" s="9" t="s">
        <v>548</v>
      </c>
      <c r="D569" s="9" t="s">
        <v>291</v>
      </c>
      <c r="E569" s="9" t="s">
        <v>549</v>
      </c>
      <c r="F569" s="8" t="s">
        <v>550</v>
      </c>
      <c r="G569" s="8">
        <v>6000</v>
      </c>
      <c r="H569" s="25">
        <v>200000</v>
      </c>
      <c r="I569" s="9" t="s">
        <v>43</v>
      </c>
      <c r="J569" s="9" t="s">
        <v>24</v>
      </c>
      <c r="K569" s="9"/>
      <c r="L569" s="9" t="s">
        <v>44</v>
      </c>
      <c r="M569" s="12" t="s">
        <v>29</v>
      </c>
      <c r="N569" s="12" t="str">
        <f t="shared" si="3"/>
        <v>Dezembro</v>
      </c>
      <c r="O569" s="26"/>
      <c r="P569" s="26"/>
    </row>
    <row r="570" spans="1:16" ht="25.5" x14ac:dyDescent="0.25">
      <c r="A570" s="20"/>
      <c r="B570" s="8" t="s">
        <v>32</v>
      </c>
      <c r="C570" s="18"/>
      <c r="D570" s="18"/>
      <c r="E570" s="18"/>
      <c r="F570" s="8" t="s">
        <v>551</v>
      </c>
      <c r="G570" s="8">
        <v>700</v>
      </c>
      <c r="H570" s="25">
        <v>15000</v>
      </c>
      <c r="I570" s="18"/>
      <c r="J570" s="18"/>
      <c r="K570" s="18"/>
      <c r="L570" s="18"/>
      <c r="M570" s="19"/>
      <c r="N570" s="19"/>
      <c r="O570" s="30"/>
      <c r="P570" s="30"/>
    </row>
    <row r="571" spans="1:16" ht="69.75" customHeight="1" x14ac:dyDescent="0.25">
      <c r="A571" s="34">
        <v>152</v>
      </c>
      <c r="B571" s="8" t="s">
        <v>29</v>
      </c>
      <c r="C571" s="8" t="s">
        <v>552</v>
      </c>
      <c r="D571" s="8" t="s">
        <v>140</v>
      </c>
      <c r="E571" s="8" t="s">
        <v>553</v>
      </c>
      <c r="F571" s="8" t="s">
        <v>554</v>
      </c>
      <c r="G571" s="8">
        <v>1</v>
      </c>
      <c r="H571" s="25">
        <v>200000</v>
      </c>
      <c r="I571" s="8" t="s">
        <v>105</v>
      </c>
      <c r="J571" s="8" t="s">
        <v>64</v>
      </c>
      <c r="K571" s="8"/>
      <c r="L571" s="8" t="s">
        <v>143</v>
      </c>
      <c r="M571" s="32" t="s">
        <v>29</v>
      </c>
      <c r="N571" s="32" t="str">
        <f t="shared" si="3"/>
        <v>Março</v>
      </c>
      <c r="O571" s="24"/>
      <c r="P571" s="24"/>
    </row>
    <row r="572" spans="1:16" ht="39.75" customHeight="1" x14ac:dyDescent="0.25">
      <c r="A572" s="34">
        <v>153</v>
      </c>
      <c r="B572" s="8" t="s">
        <v>29</v>
      </c>
      <c r="C572" s="8" t="s">
        <v>555</v>
      </c>
      <c r="D572" s="8" t="s">
        <v>19</v>
      </c>
      <c r="E572" s="8" t="s">
        <v>62</v>
      </c>
      <c r="F572" s="8" t="s">
        <v>556</v>
      </c>
      <c r="G572" s="8">
        <v>50</v>
      </c>
      <c r="H572" s="25">
        <v>15000</v>
      </c>
      <c r="I572" s="8" t="s">
        <v>272</v>
      </c>
      <c r="J572" s="8" t="s">
        <v>24</v>
      </c>
      <c r="K572" s="8"/>
      <c r="L572" s="8" t="s">
        <v>81</v>
      </c>
      <c r="M572" s="32" t="s">
        <v>29</v>
      </c>
      <c r="N572" s="32" t="str">
        <f t="shared" si="3"/>
        <v>Janeiro</v>
      </c>
      <c r="O572" s="24"/>
      <c r="P572" s="24"/>
    </row>
    <row r="573" spans="1:16" ht="51" x14ac:dyDescent="0.25">
      <c r="A573" s="34">
        <v>154</v>
      </c>
      <c r="B573" s="8" t="s">
        <v>29</v>
      </c>
      <c r="C573" s="8" t="s">
        <v>557</v>
      </c>
      <c r="D573" s="8" t="s">
        <v>140</v>
      </c>
      <c r="E573" s="8" t="s">
        <v>558</v>
      </c>
      <c r="F573" s="8" t="s">
        <v>559</v>
      </c>
      <c r="G573" s="8">
        <v>1</v>
      </c>
      <c r="H573" s="25">
        <v>350000</v>
      </c>
      <c r="I573" s="8" t="s">
        <v>38</v>
      </c>
      <c r="J573" s="8" t="s">
        <v>24</v>
      </c>
      <c r="K573" s="8"/>
      <c r="L573" s="8" t="s">
        <v>143</v>
      </c>
      <c r="M573" s="32" t="s">
        <v>29</v>
      </c>
      <c r="N573" s="32" t="str">
        <f t="shared" si="3"/>
        <v>Setembro</v>
      </c>
      <c r="O573" s="24"/>
      <c r="P573" s="24"/>
    </row>
    <row r="574" spans="1:16" ht="38.25" x14ac:dyDescent="0.25">
      <c r="A574" s="34">
        <v>155</v>
      </c>
      <c r="B574" s="8" t="s">
        <v>29</v>
      </c>
      <c r="C574" s="8" t="s">
        <v>560</v>
      </c>
      <c r="D574" s="8" t="s">
        <v>19</v>
      </c>
      <c r="E574" s="8" t="s">
        <v>561</v>
      </c>
      <c r="F574" s="8" t="s">
        <v>562</v>
      </c>
      <c r="G574" s="8">
        <v>1</v>
      </c>
      <c r="H574" s="25"/>
      <c r="I574" s="8" t="s">
        <v>37</v>
      </c>
      <c r="J574" s="8" t="s">
        <v>24</v>
      </c>
      <c r="K574" s="8"/>
      <c r="L574" s="8" t="s">
        <v>143</v>
      </c>
      <c r="M574" s="32" t="s">
        <v>29</v>
      </c>
      <c r="N574" s="32" t="str">
        <f t="shared" si="3"/>
        <v>Dezembro</v>
      </c>
      <c r="O574" s="24"/>
      <c r="P574" s="24"/>
    </row>
    <row r="575" spans="1:16" ht="34.5" customHeight="1" x14ac:dyDescent="0.25">
      <c r="A575" s="34">
        <v>156</v>
      </c>
      <c r="B575" s="8" t="s">
        <v>29</v>
      </c>
      <c r="C575" s="8" t="s">
        <v>563</v>
      </c>
      <c r="D575" s="8" t="s">
        <v>291</v>
      </c>
      <c r="E575" s="8" t="s">
        <v>513</v>
      </c>
      <c r="F575" s="8" t="s">
        <v>564</v>
      </c>
      <c r="G575" s="8">
        <v>120</v>
      </c>
      <c r="H575" s="25">
        <v>20000</v>
      </c>
      <c r="I575" s="8" t="s">
        <v>37</v>
      </c>
      <c r="J575" s="8" t="s">
        <v>64</v>
      </c>
      <c r="K575" s="8"/>
      <c r="L575" s="8" t="s">
        <v>65</v>
      </c>
      <c r="M575" s="32" t="s">
        <v>29</v>
      </c>
      <c r="N575" s="32" t="str">
        <f t="shared" si="3"/>
        <v>Dezembro</v>
      </c>
      <c r="O575" s="24"/>
      <c r="P575" s="24"/>
    </row>
    <row r="576" spans="1:16" ht="89.25" x14ac:dyDescent="0.25">
      <c r="A576" s="34">
        <v>157</v>
      </c>
      <c r="B576" s="8" t="s">
        <v>29</v>
      </c>
      <c r="C576" s="8" t="s">
        <v>565</v>
      </c>
      <c r="D576" s="8" t="s">
        <v>291</v>
      </c>
      <c r="E576" s="8" t="s">
        <v>513</v>
      </c>
      <c r="F576" s="8" t="s">
        <v>566</v>
      </c>
      <c r="G576" s="8">
        <v>1</v>
      </c>
      <c r="H576" s="25">
        <v>150000</v>
      </c>
      <c r="I576" s="8" t="s">
        <v>43</v>
      </c>
      <c r="J576" s="8" t="s">
        <v>64</v>
      </c>
      <c r="K576" s="8"/>
      <c r="L576" s="8" t="s">
        <v>81</v>
      </c>
      <c r="M576" s="32" t="s">
        <v>29</v>
      </c>
      <c r="N576" s="32" t="str">
        <f t="shared" si="3"/>
        <v>Dezembro</v>
      </c>
      <c r="O576" s="24"/>
      <c r="P576" s="24"/>
    </row>
    <row r="577" spans="1:16" ht="42.75" customHeight="1" x14ac:dyDescent="0.25">
      <c r="A577" s="34">
        <v>158</v>
      </c>
      <c r="B577" s="8" t="s">
        <v>29</v>
      </c>
      <c r="C577" s="8" t="s">
        <v>567</v>
      </c>
      <c r="D577" s="8" t="s">
        <v>140</v>
      </c>
      <c r="E577" s="8" t="s">
        <v>141</v>
      </c>
      <c r="F577" s="8" t="s">
        <v>568</v>
      </c>
      <c r="G577" s="8">
        <v>1</v>
      </c>
      <c r="H577" s="25">
        <v>200000</v>
      </c>
      <c r="I577" s="8" t="s">
        <v>82</v>
      </c>
      <c r="J577" s="8" t="s">
        <v>367</v>
      </c>
      <c r="K577" s="8"/>
      <c r="L577" s="8" t="s">
        <v>143</v>
      </c>
      <c r="M577" s="32" t="s">
        <v>29</v>
      </c>
      <c r="N577" s="32" t="str">
        <f t="shared" si="3"/>
        <v>Abril</v>
      </c>
      <c r="O577" s="24"/>
      <c r="P577" s="24"/>
    </row>
    <row r="578" spans="1:16" ht="38.25" x14ac:dyDescent="0.25">
      <c r="A578" s="34">
        <v>159</v>
      </c>
      <c r="B578" s="8" t="s">
        <v>29</v>
      </c>
      <c r="C578" s="8" t="s">
        <v>569</v>
      </c>
      <c r="D578" s="8" t="s">
        <v>19</v>
      </c>
      <c r="E578" s="8" t="s">
        <v>116</v>
      </c>
      <c r="F578" s="8" t="s">
        <v>570</v>
      </c>
      <c r="G578" s="8">
        <v>1</v>
      </c>
      <c r="H578" s="25">
        <v>100000</v>
      </c>
      <c r="I578" s="8" t="s">
        <v>66</v>
      </c>
      <c r="J578" s="8" t="s">
        <v>24</v>
      </c>
      <c r="K578" s="8"/>
      <c r="L578" s="8" t="s">
        <v>90</v>
      </c>
      <c r="M578" s="32" t="s">
        <v>29</v>
      </c>
      <c r="N578" s="32" t="str">
        <f t="shared" si="3"/>
        <v>Janeiro</v>
      </c>
      <c r="O578" s="24"/>
      <c r="P578" s="24"/>
    </row>
    <row r="579" spans="1:16" ht="38.25" x14ac:dyDescent="0.25">
      <c r="A579" s="34">
        <v>160</v>
      </c>
      <c r="B579" s="8" t="s">
        <v>29</v>
      </c>
      <c r="C579" s="8" t="s">
        <v>571</v>
      </c>
      <c r="D579" s="8" t="s">
        <v>291</v>
      </c>
      <c r="E579" s="8" t="s">
        <v>468</v>
      </c>
      <c r="F579" s="8" t="s">
        <v>572</v>
      </c>
      <c r="G579" s="8">
        <v>1</v>
      </c>
      <c r="H579" s="25">
        <v>25000</v>
      </c>
      <c r="I579" s="8" t="s">
        <v>298</v>
      </c>
      <c r="J579" s="8" t="s">
        <v>24</v>
      </c>
      <c r="K579" s="8"/>
      <c r="L579" s="8" t="s">
        <v>65</v>
      </c>
      <c r="M579" s="32" t="s">
        <v>29</v>
      </c>
      <c r="N579" s="32" t="str">
        <f t="shared" si="3"/>
        <v>Fevereiro</v>
      </c>
      <c r="O579" s="24"/>
      <c r="P579" s="24"/>
    </row>
    <row r="580" spans="1:16" ht="102" x14ac:dyDescent="0.25">
      <c r="A580" s="34">
        <v>161</v>
      </c>
      <c r="B580" s="8" t="s">
        <v>29</v>
      </c>
      <c r="C580" s="34" t="s">
        <v>573</v>
      </c>
      <c r="D580" s="8" t="s">
        <v>291</v>
      </c>
      <c r="E580" s="8" t="s">
        <v>468</v>
      </c>
      <c r="F580" s="8" t="s">
        <v>574</v>
      </c>
      <c r="G580" s="8">
        <v>1</v>
      </c>
      <c r="H580" s="25">
        <v>100000</v>
      </c>
      <c r="I580" s="8" t="s">
        <v>105</v>
      </c>
      <c r="J580" s="8" t="s">
        <v>64</v>
      </c>
      <c r="K580" s="8"/>
      <c r="L580" s="8" t="s">
        <v>65</v>
      </c>
      <c r="M580" s="32" t="s">
        <v>29</v>
      </c>
      <c r="N580" s="32" t="str">
        <f t="shared" si="3"/>
        <v>Março</v>
      </c>
      <c r="O580" s="24"/>
      <c r="P580" s="24"/>
    </row>
    <row r="581" spans="1:16" ht="102" x14ac:dyDescent="0.25">
      <c r="A581" s="34">
        <v>162</v>
      </c>
      <c r="B581" s="8" t="s">
        <v>29</v>
      </c>
      <c r="C581" s="8" t="s">
        <v>575</v>
      </c>
      <c r="D581" s="8" t="s">
        <v>291</v>
      </c>
      <c r="E581" s="8" t="s">
        <v>468</v>
      </c>
      <c r="F581" s="8" t="s">
        <v>574</v>
      </c>
      <c r="G581" s="8">
        <v>1</v>
      </c>
      <c r="H581" s="25">
        <v>300000</v>
      </c>
      <c r="I581" s="8" t="s">
        <v>23</v>
      </c>
      <c r="J581" s="8" t="s">
        <v>64</v>
      </c>
      <c r="K581" s="8"/>
      <c r="L581" s="8" t="s">
        <v>118</v>
      </c>
      <c r="M581" s="32" t="s">
        <v>29</v>
      </c>
      <c r="N581" s="32" t="str">
        <f t="shared" si="3"/>
        <v>Junho</v>
      </c>
      <c r="O581" s="24"/>
      <c r="P581" s="24"/>
    </row>
    <row r="582" spans="1:16" ht="34.5" customHeight="1" x14ac:dyDescent="0.25">
      <c r="A582" s="34">
        <v>163</v>
      </c>
      <c r="B582" s="8" t="s">
        <v>29</v>
      </c>
      <c r="C582" s="8" t="s">
        <v>576</v>
      </c>
      <c r="D582" s="8" t="s">
        <v>291</v>
      </c>
      <c r="E582" s="8" t="s">
        <v>468</v>
      </c>
      <c r="F582" s="8" t="s">
        <v>577</v>
      </c>
      <c r="G582" s="8">
        <v>1</v>
      </c>
      <c r="H582" s="25">
        <v>15000</v>
      </c>
      <c r="I582" s="8" t="s">
        <v>86</v>
      </c>
      <c r="J582" s="8" t="s">
        <v>64</v>
      </c>
      <c r="K582" s="8"/>
      <c r="L582" s="8" t="s">
        <v>65</v>
      </c>
      <c r="M582" s="32" t="s">
        <v>29</v>
      </c>
      <c r="N582" s="32" t="str">
        <f t="shared" si="3"/>
        <v>Agosto</v>
      </c>
      <c r="O582" s="24"/>
      <c r="P582" s="24"/>
    </row>
    <row r="583" spans="1:16" ht="89.25" x14ac:dyDescent="0.25">
      <c r="A583" s="7">
        <v>164</v>
      </c>
      <c r="B583" s="8" t="s">
        <v>29</v>
      </c>
      <c r="C583" s="9" t="s">
        <v>578</v>
      </c>
      <c r="D583" s="9" t="s">
        <v>96</v>
      </c>
      <c r="E583" s="9" t="s">
        <v>301</v>
      </c>
      <c r="F583" s="8" t="s">
        <v>579</v>
      </c>
      <c r="G583" s="8">
        <v>4</v>
      </c>
      <c r="H583" s="25">
        <v>15000</v>
      </c>
      <c r="I583" s="9" t="s">
        <v>166</v>
      </c>
      <c r="J583" s="9" t="s">
        <v>64</v>
      </c>
      <c r="K583" s="9"/>
      <c r="L583" s="9" t="s">
        <v>90</v>
      </c>
      <c r="M583" s="12" t="s">
        <v>29</v>
      </c>
      <c r="N583" s="12" t="str">
        <f t="shared" si="3"/>
        <v>Maio</v>
      </c>
      <c r="O583" s="26"/>
      <c r="P583" s="26"/>
    </row>
    <row r="584" spans="1:16" ht="25.5" x14ac:dyDescent="0.25">
      <c r="A584" s="14"/>
      <c r="B584" s="8" t="s">
        <v>33</v>
      </c>
      <c r="C584" s="15"/>
      <c r="D584" s="15"/>
      <c r="E584" s="15"/>
      <c r="F584" s="8" t="s">
        <v>580</v>
      </c>
      <c r="G584" s="8">
        <v>35</v>
      </c>
      <c r="H584" s="25">
        <v>250000</v>
      </c>
      <c r="I584" s="15"/>
      <c r="J584" s="15"/>
      <c r="K584" s="15"/>
      <c r="L584" s="15"/>
      <c r="M584" s="17"/>
      <c r="N584" s="17"/>
      <c r="O584" s="28"/>
      <c r="P584" s="28"/>
    </row>
    <row r="585" spans="1:16" ht="35.25" customHeight="1" x14ac:dyDescent="0.25">
      <c r="A585" s="20"/>
      <c r="B585" s="8" t="s">
        <v>30</v>
      </c>
      <c r="C585" s="18"/>
      <c r="D585" s="18"/>
      <c r="E585" s="18"/>
      <c r="F585" s="8" t="s">
        <v>322</v>
      </c>
      <c r="G585" s="8">
        <v>1</v>
      </c>
      <c r="H585" s="25">
        <v>5750</v>
      </c>
      <c r="I585" s="18"/>
      <c r="J585" s="18"/>
      <c r="K585" s="18"/>
      <c r="L585" s="18"/>
      <c r="M585" s="19"/>
      <c r="N585" s="19"/>
      <c r="O585" s="30"/>
      <c r="P585" s="30"/>
    </row>
    <row r="586" spans="1:16" ht="51" x14ac:dyDescent="0.25">
      <c r="A586" s="34">
        <v>165</v>
      </c>
      <c r="B586" s="8" t="s">
        <v>29</v>
      </c>
      <c r="C586" s="8" t="s">
        <v>581</v>
      </c>
      <c r="D586" s="8" t="s">
        <v>40</v>
      </c>
      <c r="E586" s="8" t="s">
        <v>213</v>
      </c>
      <c r="F586" s="8" t="s">
        <v>582</v>
      </c>
      <c r="G586" s="8">
        <v>2000</v>
      </c>
      <c r="H586" s="25">
        <v>5000</v>
      </c>
      <c r="I586" s="8" t="s">
        <v>82</v>
      </c>
      <c r="J586" s="8" t="s">
        <v>64</v>
      </c>
      <c r="K586" s="8"/>
      <c r="L586" s="8" t="s">
        <v>90</v>
      </c>
      <c r="M586" s="32" t="s">
        <v>29</v>
      </c>
      <c r="N586" s="32" t="str">
        <f t="shared" si="3"/>
        <v>Abril</v>
      </c>
      <c r="O586" s="24"/>
      <c r="P586" s="24"/>
    </row>
    <row r="587" spans="1:16" ht="96" customHeight="1" x14ac:dyDescent="0.25">
      <c r="A587" s="34">
        <v>166</v>
      </c>
      <c r="B587" s="8" t="s">
        <v>29</v>
      </c>
      <c r="C587" s="8" t="s">
        <v>583</v>
      </c>
      <c r="D587" s="8" t="s">
        <v>291</v>
      </c>
      <c r="E587" s="8" t="s">
        <v>468</v>
      </c>
      <c r="F587" s="8" t="s">
        <v>584</v>
      </c>
      <c r="G587" s="8">
        <v>1</v>
      </c>
      <c r="H587" s="25">
        <v>20000</v>
      </c>
      <c r="I587" s="8" t="s">
        <v>71</v>
      </c>
      <c r="J587" s="8" t="s">
        <v>64</v>
      </c>
      <c r="K587" s="8"/>
      <c r="L587" s="8" t="s">
        <v>65</v>
      </c>
      <c r="M587" s="32" t="s">
        <v>29</v>
      </c>
      <c r="N587" s="32" t="str">
        <f t="shared" si="3"/>
        <v>Julho</v>
      </c>
      <c r="O587" s="24"/>
      <c r="P587" s="24"/>
    </row>
    <row r="588" spans="1:16" ht="76.5" x14ac:dyDescent="0.25">
      <c r="A588" s="34">
        <v>167</v>
      </c>
      <c r="B588" s="8" t="s">
        <v>29</v>
      </c>
      <c r="C588" s="8" t="s">
        <v>585</v>
      </c>
      <c r="D588" s="8" t="s">
        <v>19</v>
      </c>
      <c r="E588" s="8" t="s">
        <v>92</v>
      </c>
      <c r="F588" s="8" t="s">
        <v>586</v>
      </c>
      <c r="G588" s="8">
        <v>12</v>
      </c>
      <c r="H588" s="25">
        <v>180000</v>
      </c>
      <c r="I588" s="8" t="s">
        <v>37</v>
      </c>
      <c r="J588" s="8" t="s">
        <v>64</v>
      </c>
      <c r="K588" s="8"/>
      <c r="L588" s="8" t="s">
        <v>65</v>
      </c>
      <c r="M588" s="32" t="s">
        <v>29</v>
      </c>
      <c r="N588" s="32" t="str">
        <f t="shared" si="3"/>
        <v>Dezembro</v>
      </c>
      <c r="O588" s="24"/>
      <c r="P588" s="24"/>
    </row>
    <row r="589" spans="1:16" ht="102" x14ac:dyDescent="0.25">
      <c r="A589" s="34">
        <v>168</v>
      </c>
      <c r="B589" s="8" t="s">
        <v>29</v>
      </c>
      <c r="C589" s="8" t="s">
        <v>587</v>
      </c>
      <c r="D589" s="8" t="s">
        <v>291</v>
      </c>
      <c r="E589" s="8" t="s">
        <v>588</v>
      </c>
      <c r="F589" s="8" t="s">
        <v>533</v>
      </c>
      <c r="G589" s="8">
        <v>1</v>
      </c>
      <c r="H589" s="25">
        <v>20000</v>
      </c>
      <c r="I589" s="8" t="s">
        <v>105</v>
      </c>
      <c r="J589" s="8" t="s">
        <v>64</v>
      </c>
      <c r="K589" s="8"/>
      <c r="L589" s="8" t="s">
        <v>65</v>
      </c>
      <c r="M589" s="32" t="s">
        <v>29</v>
      </c>
      <c r="N589" s="32" t="str">
        <f t="shared" si="3"/>
        <v>Março</v>
      </c>
      <c r="O589" s="24"/>
      <c r="P589" s="24"/>
    </row>
    <row r="590" spans="1:16" ht="127.5" x14ac:dyDescent="0.25">
      <c r="A590" s="34">
        <v>169</v>
      </c>
      <c r="B590" s="8" t="s">
        <v>28</v>
      </c>
      <c r="C590" s="8" t="s">
        <v>589</v>
      </c>
      <c r="D590" s="8" t="s">
        <v>19</v>
      </c>
      <c r="E590" s="8" t="s">
        <v>561</v>
      </c>
      <c r="F590" s="8" t="s">
        <v>590</v>
      </c>
      <c r="G590" s="8">
        <v>1</v>
      </c>
      <c r="H590" s="25"/>
      <c r="I590" s="8" t="s">
        <v>37</v>
      </c>
      <c r="J590" s="8" t="s">
        <v>24</v>
      </c>
      <c r="K590" s="8"/>
      <c r="L590" s="8" t="s">
        <v>143</v>
      </c>
      <c r="M590" s="32" t="s">
        <v>29</v>
      </c>
      <c r="N590" s="32" t="str">
        <f t="shared" si="3"/>
        <v>Dezembro</v>
      </c>
      <c r="O590" s="24"/>
      <c r="P590" s="24"/>
    </row>
    <row r="591" spans="1:16" ht="44.25" customHeight="1" x14ac:dyDescent="0.25">
      <c r="A591" s="7">
        <v>170</v>
      </c>
      <c r="B591" s="8" t="s">
        <v>26</v>
      </c>
      <c r="C591" s="9" t="s">
        <v>591</v>
      </c>
      <c r="D591" s="9" t="s">
        <v>19</v>
      </c>
      <c r="E591" s="9" t="s">
        <v>592</v>
      </c>
      <c r="F591" s="9" t="s">
        <v>593</v>
      </c>
      <c r="G591" s="9" t="s">
        <v>22</v>
      </c>
      <c r="H591" s="25">
        <v>6000</v>
      </c>
      <c r="I591" s="9" t="s">
        <v>37</v>
      </c>
      <c r="J591" s="9" t="s">
        <v>24</v>
      </c>
      <c r="K591" s="9"/>
      <c r="L591" s="9" t="s">
        <v>65</v>
      </c>
      <c r="M591" s="12" t="s">
        <v>26</v>
      </c>
      <c r="N591" s="12" t="str">
        <f t="shared" si="3"/>
        <v>Dezembro</v>
      </c>
      <c r="O591" s="7" t="s">
        <v>594</v>
      </c>
      <c r="P591" s="31">
        <v>46020</v>
      </c>
    </row>
    <row r="592" spans="1:16" ht="36" customHeight="1" x14ac:dyDescent="0.25">
      <c r="A592" s="20"/>
      <c r="B592" s="8" t="s">
        <v>31</v>
      </c>
      <c r="C592" s="18"/>
      <c r="D592" s="18"/>
      <c r="E592" s="18"/>
      <c r="F592" s="18"/>
      <c r="G592" s="18"/>
      <c r="H592" s="25">
        <v>32000</v>
      </c>
      <c r="I592" s="18"/>
      <c r="J592" s="18"/>
      <c r="K592" s="18"/>
      <c r="L592" s="18"/>
      <c r="M592" s="19"/>
      <c r="N592" s="19"/>
      <c r="O592" s="20"/>
      <c r="P592" s="20"/>
    </row>
    <row r="593" spans="1:16" ht="52.5" customHeight="1" x14ac:dyDescent="0.25">
      <c r="A593" s="7">
        <v>171</v>
      </c>
      <c r="B593" s="8" t="s">
        <v>26</v>
      </c>
      <c r="C593" s="9" t="s">
        <v>595</v>
      </c>
      <c r="D593" s="9" t="s">
        <v>19</v>
      </c>
      <c r="E593" s="9" t="s">
        <v>592</v>
      </c>
      <c r="F593" s="9" t="s">
        <v>596</v>
      </c>
      <c r="G593" s="9" t="s">
        <v>22</v>
      </c>
      <c r="H593" s="25">
        <v>21000</v>
      </c>
      <c r="I593" s="9" t="s">
        <v>37</v>
      </c>
      <c r="J593" s="9" t="s">
        <v>24</v>
      </c>
      <c r="K593" s="9"/>
      <c r="L593" s="9" t="s">
        <v>65</v>
      </c>
      <c r="M593" s="12" t="s">
        <v>26</v>
      </c>
      <c r="N593" s="12" t="str">
        <f t="shared" si="3"/>
        <v>Dezembro</v>
      </c>
      <c r="O593" s="95" t="s">
        <v>597</v>
      </c>
      <c r="P593" s="96">
        <v>46020</v>
      </c>
    </row>
    <row r="594" spans="1:16" ht="29.25" customHeight="1" x14ac:dyDescent="0.25">
      <c r="A594" s="20"/>
      <c r="B594" s="8" t="s">
        <v>31</v>
      </c>
      <c r="C594" s="18"/>
      <c r="D594" s="18"/>
      <c r="E594" s="18"/>
      <c r="F594" s="18"/>
      <c r="G594" s="18"/>
      <c r="H594" s="25">
        <v>32000</v>
      </c>
      <c r="I594" s="18"/>
      <c r="J594" s="18"/>
      <c r="K594" s="18"/>
      <c r="L594" s="18"/>
      <c r="M594" s="19"/>
      <c r="N594" s="19"/>
      <c r="O594" s="97"/>
      <c r="P594" s="97"/>
    </row>
    <row r="595" spans="1:16" ht="43.5" customHeight="1" x14ac:dyDescent="0.25">
      <c r="A595" s="34">
        <v>172</v>
      </c>
      <c r="B595" s="8" t="s">
        <v>26</v>
      </c>
      <c r="C595" s="8" t="s">
        <v>598</v>
      </c>
      <c r="D595" s="8" t="s">
        <v>49</v>
      </c>
      <c r="E595" s="8" t="s">
        <v>112</v>
      </c>
      <c r="F595" s="8" t="s">
        <v>599</v>
      </c>
      <c r="G595" s="8" t="s">
        <v>67</v>
      </c>
      <c r="H595" s="25">
        <v>800000</v>
      </c>
      <c r="I595" s="8" t="s">
        <v>298</v>
      </c>
      <c r="J595" s="8" t="s">
        <v>64</v>
      </c>
      <c r="K595" s="8"/>
      <c r="L595" s="8" t="s">
        <v>44</v>
      </c>
      <c r="M595" s="32" t="s">
        <v>26</v>
      </c>
      <c r="N595" s="32" t="str">
        <f t="shared" si="3"/>
        <v>Fevereiro</v>
      </c>
      <c r="O595" s="24"/>
      <c r="P595" s="24"/>
    </row>
    <row r="596" spans="1:16" ht="33.75" customHeight="1" x14ac:dyDescent="0.25">
      <c r="A596" s="7">
        <v>173</v>
      </c>
      <c r="B596" s="8" t="s">
        <v>26</v>
      </c>
      <c r="C596" s="9" t="s">
        <v>600</v>
      </c>
      <c r="D596" s="9" t="s">
        <v>601</v>
      </c>
      <c r="E596" s="9" t="s">
        <v>602</v>
      </c>
      <c r="F596" s="9" t="s">
        <v>603</v>
      </c>
      <c r="G596" s="8" t="s">
        <v>604</v>
      </c>
      <c r="H596" s="25">
        <v>16000</v>
      </c>
      <c r="I596" s="8" t="s">
        <v>37</v>
      </c>
      <c r="J596" s="9" t="s">
        <v>24</v>
      </c>
      <c r="K596" s="9"/>
      <c r="L596" s="9" t="s">
        <v>65</v>
      </c>
      <c r="M596" s="12" t="s">
        <v>26</v>
      </c>
      <c r="N596" s="12" t="str">
        <f t="shared" si="3"/>
        <v>Dezembro</v>
      </c>
      <c r="O596" s="9" t="s">
        <v>605</v>
      </c>
      <c r="P596" s="13">
        <v>46038</v>
      </c>
    </row>
    <row r="597" spans="1:16" ht="29.25" customHeight="1" x14ac:dyDescent="0.25">
      <c r="A597" s="20"/>
      <c r="B597" s="8" t="s">
        <v>33</v>
      </c>
      <c r="C597" s="18"/>
      <c r="D597" s="18"/>
      <c r="E597" s="18"/>
      <c r="F597" s="18"/>
      <c r="G597" s="8" t="s">
        <v>606</v>
      </c>
      <c r="H597" s="25">
        <v>140000</v>
      </c>
      <c r="I597" s="8" t="s">
        <v>43</v>
      </c>
      <c r="J597" s="18"/>
      <c r="K597" s="18"/>
      <c r="L597" s="18"/>
      <c r="M597" s="19"/>
      <c r="N597" s="19"/>
      <c r="O597" s="18"/>
      <c r="P597" s="18"/>
    </row>
    <row r="598" spans="1:16" ht="30" customHeight="1" x14ac:dyDescent="0.25">
      <c r="A598" s="34">
        <v>174</v>
      </c>
      <c r="B598" s="8" t="s">
        <v>26</v>
      </c>
      <c r="C598" s="8" t="s">
        <v>607</v>
      </c>
      <c r="D598" s="8" t="s">
        <v>19</v>
      </c>
      <c r="E598" s="8" t="s">
        <v>92</v>
      </c>
      <c r="F598" s="8" t="s">
        <v>608</v>
      </c>
      <c r="G598" s="8" t="s">
        <v>22</v>
      </c>
      <c r="H598" s="25">
        <v>360000</v>
      </c>
      <c r="I598" s="8" t="s">
        <v>37</v>
      </c>
      <c r="J598" s="8" t="s">
        <v>64</v>
      </c>
      <c r="K598" s="8"/>
      <c r="L598" s="8" t="s">
        <v>25</v>
      </c>
      <c r="M598" s="32" t="s">
        <v>26</v>
      </c>
      <c r="N598" s="32" t="str">
        <f t="shared" si="3"/>
        <v>Dezembro</v>
      </c>
      <c r="O598" s="34" t="s">
        <v>609</v>
      </c>
      <c r="P598" s="38">
        <v>45662</v>
      </c>
    </row>
    <row r="599" spans="1:16" ht="89.25" x14ac:dyDescent="0.25">
      <c r="A599" s="34">
        <v>175</v>
      </c>
      <c r="B599" s="8" t="s">
        <v>26</v>
      </c>
      <c r="C599" s="8" t="s">
        <v>610</v>
      </c>
      <c r="D599" s="8" t="s">
        <v>49</v>
      </c>
      <c r="E599" s="8" t="s">
        <v>112</v>
      </c>
      <c r="F599" s="8" t="s">
        <v>611</v>
      </c>
      <c r="G599" s="8" t="s">
        <v>22</v>
      </c>
      <c r="H599" s="25">
        <v>2000000</v>
      </c>
      <c r="I599" s="8" t="s">
        <v>37</v>
      </c>
      <c r="J599" s="8" t="s">
        <v>24</v>
      </c>
      <c r="K599" s="8"/>
      <c r="L599" s="8" t="s">
        <v>25</v>
      </c>
      <c r="M599" s="32" t="s">
        <v>26</v>
      </c>
      <c r="N599" s="32" t="str">
        <f t="shared" si="3"/>
        <v>Dezembro</v>
      </c>
      <c r="O599" s="8" t="s">
        <v>612</v>
      </c>
      <c r="P599" s="43" t="s">
        <v>613</v>
      </c>
    </row>
    <row r="600" spans="1:16" ht="38.25" x14ac:dyDescent="0.25">
      <c r="A600" s="34">
        <v>176</v>
      </c>
      <c r="B600" s="8" t="s">
        <v>26</v>
      </c>
      <c r="C600" s="8" t="s">
        <v>614</v>
      </c>
      <c r="D600" s="8" t="s">
        <v>601</v>
      </c>
      <c r="E600" s="8" t="s">
        <v>615</v>
      </c>
      <c r="F600" s="8" t="s">
        <v>616</v>
      </c>
      <c r="G600" s="8" t="s">
        <v>22</v>
      </c>
      <c r="H600" s="25">
        <v>28800000</v>
      </c>
      <c r="I600" s="8" t="s">
        <v>37</v>
      </c>
      <c r="J600" s="8" t="s">
        <v>24</v>
      </c>
      <c r="K600" s="8"/>
      <c r="L600" s="8" t="s">
        <v>25</v>
      </c>
      <c r="M600" s="32" t="s">
        <v>26</v>
      </c>
      <c r="N600" s="32" t="str">
        <f t="shared" si="3"/>
        <v>Dezembro</v>
      </c>
      <c r="O600" s="8" t="s">
        <v>617</v>
      </c>
      <c r="P600" s="43">
        <v>46037</v>
      </c>
    </row>
    <row r="601" spans="1:16" ht="63.75" x14ac:dyDescent="0.25">
      <c r="A601" s="7">
        <v>177</v>
      </c>
      <c r="B601" s="8" t="s">
        <v>26</v>
      </c>
      <c r="C601" s="9" t="s">
        <v>618</v>
      </c>
      <c r="D601" s="9" t="s">
        <v>601</v>
      </c>
      <c r="E601" s="9" t="s">
        <v>619</v>
      </c>
      <c r="F601" s="8" t="s">
        <v>620</v>
      </c>
      <c r="G601" s="8">
        <v>1</v>
      </c>
      <c r="H601" s="25">
        <v>150000</v>
      </c>
      <c r="I601" s="8" t="s">
        <v>66</v>
      </c>
      <c r="J601" s="8" t="s">
        <v>64</v>
      </c>
      <c r="K601" s="8"/>
      <c r="L601" s="9" t="s">
        <v>81</v>
      </c>
      <c r="M601" s="12" t="s">
        <v>26</v>
      </c>
      <c r="N601" s="32" t="str">
        <f t="shared" si="3"/>
        <v>Janeiro</v>
      </c>
      <c r="O601" s="26"/>
      <c r="P601" s="26"/>
    </row>
    <row r="602" spans="1:16" ht="102" x14ac:dyDescent="0.25">
      <c r="A602" s="20"/>
      <c r="B602" s="8" t="s">
        <v>35</v>
      </c>
      <c r="C602" s="18"/>
      <c r="D602" s="18"/>
      <c r="E602" s="18"/>
      <c r="F602" s="8" t="s">
        <v>621</v>
      </c>
      <c r="G602" s="8">
        <v>1</v>
      </c>
      <c r="H602" s="25">
        <v>30000</v>
      </c>
      <c r="I602" s="8" t="s">
        <v>43</v>
      </c>
      <c r="J602" s="8" t="s">
        <v>24</v>
      </c>
      <c r="K602" s="8"/>
      <c r="L602" s="18"/>
      <c r="M602" s="19"/>
      <c r="N602" s="32" t="str">
        <f t="shared" si="3"/>
        <v>Dezembro</v>
      </c>
      <c r="O602" s="30"/>
      <c r="P602" s="30"/>
    </row>
    <row r="603" spans="1:16" ht="41.25" customHeight="1" x14ac:dyDescent="0.25">
      <c r="A603" s="34">
        <v>178</v>
      </c>
      <c r="B603" s="8" t="s">
        <v>26</v>
      </c>
      <c r="C603" s="8" t="s">
        <v>622</v>
      </c>
      <c r="D603" s="8" t="s">
        <v>601</v>
      </c>
      <c r="E603" s="8" t="s">
        <v>615</v>
      </c>
      <c r="F603" s="8" t="s">
        <v>616</v>
      </c>
      <c r="G603" s="8" t="s">
        <v>22</v>
      </c>
      <c r="H603" s="25">
        <v>420000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34" t="s">
        <v>623</v>
      </c>
      <c r="P603" s="38">
        <v>46037</v>
      </c>
    </row>
    <row r="604" spans="1:16" ht="42" customHeight="1" x14ac:dyDescent="0.25">
      <c r="A604" s="34">
        <v>179</v>
      </c>
      <c r="B604" s="8" t="s">
        <v>26</v>
      </c>
      <c r="C604" s="98" t="s">
        <v>624</v>
      </c>
      <c r="D604" s="8" t="s">
        <v>601</v>
      </c>
      <c r="E604" s="8" t="s">
        <v>625</v>
      </c>
      <c r="F604" s="8" t="s">
        <v>626</v>
      </c>
      <c r="G604" s="8">
        <v>1</v>
      </c>
      <c r="H604" s="25">
        <v>8000</v>
      </c>
      <c r="I604" s="8" t="s">
        <v>23</v>
      </c>
      <c r="J604" s="8" t="s">
        <v>64</v>
      </c>
      <c r="K604" s="8"/>
      <c r="L604" s="8" t="s">
        <v>90</v>
      </c>
      <c r="M604" s="32" t="s">
        <v>26</v>
      </c>
      <c r="N604" s="32" t="str">
        <f t="shared" si="3"/>
        <v>Junho</v>
      </c>
      <c r="O604" s="24"/>
      <c r="P604" s="24"/>
    </row>
    <row r="605" spans="1:16" ht="42" customHeight="1" x14ac:dyDescent="0.25">
      <c r="A605" s="34">
        <v>180</v>
      </c>
      <c r="B605" s="8" t="s">
        <v>26</v>
      </c>
      <c r="C605" s="8" t="s">
        <v>627</v>
      </c>
      <c r="D605" s="8" t="s">
        <v>601</v>
      </c>
      <c r="E605" s="8" t="s">
        <v>625</v>
      </c>
      <c r="F605" s="8" t="s">
        <v>626</v>
      </c>
      <c r="G605" s="8" t="s">
        <v>22</v>
      </c>
      <c r="H605" s="25">
        <v>50000</v>
      </c>
      <c r="I605" s="8" t="s">
        <v>37</v>
      </c>
      <c r="J605" s="8" t="s">
        <v>64</v>
      </c>
      <c r="K605" s="8"/>
      <c r="L605" s="8" t="s">
        <v>519</v>
      </c>
      <c r="M605" s="32" t="s">
        <v>26</v>
      </c>
      <c r="N605" s="32" t="str">
        <f t="shared" si="3"/>
        <v>Dezembro</v>
      </c>
      <c r="O605" s="8" t="s">
        <v>628</v>
      </c>
      <c r="P605" s="38">
        <v>46037</v>
      </c>
    </row>
    <row r="606" spans="1:16" ht="41.25" customHeight="1" x14ac:dyDescent="0.25">
      <c r="A606" s="34">
        <v>181</v>
      </c>
      <c r="B606" s="8" t="s">
        <v>26</v>
      </c>
      <c r="C606" s="8" t="s">
        <v>629</v>
      </c>
      <c r="D606" s="8" t="s">
        <v>19</v>
      </c>
      <c r="E606" s="8" t="s">
        <v>592</v>
      </c>
      <c r="F606" s="34" t="s">
        <v>630</v>
      </c>
      <c r="G606" s="8" t="s">
        <v>22</v>
      </c>
      <c r="H606" s="25">
        <v>2500</v>
      </c>
      <c r="I606" s="8" t="s">
        <v>37</v>
      </c>
      <c r="J606" s="8" t="s">
        <v>24</v>
      </c>
      <c r="K606" s="8"/>
      <c r="L606" s="8" t="s">
        <v>25</v>
      </c>
      <c r="M606" s="32" t="s">
        <v>26</v>
      </c>
      <c r="N606" s="32" t="str">
        <f t="shared" si="3"/>
        <v>Dezembro</v>
      </c>
      <c r="O606" s="34" t="s">
        <v>631</v>
      </c>
      <c r="P606" s="38">
        <v>46020</v>
      </c>
    </row>
    <row r="607" spans="1:16" ht="42.75" customHeight="1" x14ac:dyDescent="0.25">
      <c r="A607" s="34">
        <v>182</v>
      </c>
      <c r="B607" s="8" t="s">
        <v>26</v>
      </c>
      <c r="C607" s="8" t="s">
        <v>632</v>
      </c>
      <c r="D607" s="8" t="s">
        <v>49</v>
      </c>
      <c r="E607" s="8" t="s">
        <v>112</v>
      </c>
      <c r="F607" s="8" t="s">
        <v>633</v>
      </c>
      <c r="G607" s="8" t="s">
        <v>22</v>
      </c>
      <c r="H607" s="25">
        <v>48000</v>
      </c>
      <c r="I607" s="8" t="s">
        <v>37</v>
      </c>
      <c r="J607" s="8" t="s">
        <v>64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34" t="s">
        <v>634</v>
      </c>
      <c r="P607" s="38">
        <v>46015</v>
      </c>
    </row>
    <row r="608" spans="1:16" ht="53.25" customHeight="1" x14ac:dyDescent="0.25">
      <c r="A608" s="34">
        <v>183</v>
      </c>
      <c r="B608" s="8" t="s">
        <v>26</v>
      </c>
      <c r="C608" s="8" t="s">
        <v>635</v>
      </c>
      <c r="D608" s="8" t="s">
        <v>601</v>
      </c>
      <c r="E608" s="8" t="s">
        <v>636</v>
      </c>
      <c r="F608" s="8" t="s">
        <v>637</v>
      </c>
      <c r="G608" s="8" t="s">
        <v>22</v>
      </c>
      <c r="H608" s="25">
        <v>1080000</v>
      </c>
      <c r="I608" s="8" t="s">
        <v>37</v>
      </c>
      <c r="J608" s="8" t="s">
        <v>24</v>
      </c>
      <c r="K608" s="8"/>
      <c r="L608" s="8" t="s">
        <v>25</v>
      </c>
      <c r="M608" s="32" t="s">
        <v>26</v>
      </c>
      <c r="N608" s="32" t="str">
        <f t="shared" si="3"/>
        <v>Dezembro</v>
      </c>
      <c r="O608" s="24"/>
      <c r="P608" s="24"/>
    </row>
    <row r="609" spans="1:16" ht="53.25" customHeight="1" x14ac:dyDescent="0.25">
      <c r="A609" s="99">
        <v>184</v>
      </c>
      <c r="B609" s="8" t="s">
        <v>26</v>
      </c>
      <c r="C609" s="27" t="s">
        <v>638</v>
      </c>
      <c r="D609" s="27" t="s">
        <v>601</v>
      </c>
      <c r="E609" s="27" t="s">
        <v>639</v>
      </c>
      <c r="F609" s="27" t="s">
        <v>640</v>
      </c>
      <c r="G609" s="27" t="s">
        <v>22</v>
      </c>
      <c r="H609" s="25">
        <v>4000000</v>
      </c>
      <c r="I609" s="27" t="s">
        <v>37</v>
      </c>
      <c r="J609" s="27" t="s">
        <v>24</v>
      </c>
      <c r="K609" s="27"/>
      <c r="L609" s="27" t="s">
        <v>25</v>
      </c>
      <c r="M609" s="33" t="s">
        <v>26</v>
      </c>
      <c r="N609" s="33" t="str">
        <f t="shared" si="3"/>
        <v>Dezembro</v>
      </c>
      <c r="O609" s="24"/>
      <c r="P609" s="24"/>
    </row>
    <row r="610" spans="1:16" ht="29.25" customHeight="1" x14ac:dyDescent="0.25">
      <c r="A610" s="7">
        <v>185</v>
      </c>
      <c r="B610" s="8" t="s">
        <v>26</v>
      </c>
      <c r="C610" s="9" t="s">
        <v>641</v>
      </c>
      <c r="D610" s="9" t="s">
        <v>49</v>
      </c>
      <c r="E610" s="9" t="s">
        <v>642</v>
      </c>
      <c r="F610" s="9" t="s">
        <v>643</v>
      </c>
      <c r="G610" s="9" t="s">
        <v>22</v>
      </c>
      <c r="H610" s="25">
        <v>340000</v>
      </c>
      <c r="I610" s="9" t="s">
        <v>37</v>
      </c>
      <c r="J610" s="9" t="s">
        <v>24</v>
      </c>
      <c r="K610" s="9"/>
      <c r="L610" s="9" t="s">
        <v>25</v>
      </c>
      <c r="M610" s="12" t="s">
        <v>26</v>
      </c>
      <c r="N610" s="12" t="str">
        <f t="shared" si="3"/>
        <v>Dezembro</v>
      </c>
      <c r="O610" s="26"/>
      <c r="P610" s="26"/>
    </row>
    <row r="611" spans="1:16" ht="27.75" customHeight="1" x14ac:dyDescent="0.25">
      <c r="A611" s="20"/>
      <c r="B611" s="8" t="s">
        <v>35</v>
      </c>
      <c r="C611" s="18"/>
      <c r="D611" s="18"/>
      <c r="E611" s="18"/>
      <c r="F611" s="18"/>
      <c r="G611" s="18"/>
      <c r="H611" s="25">
        <v>41160</v>
      </c>
      <c r="I611" s="18"/>
      <c r="J611" s="18"/>
      <c r="K611" s="18"/>
      <c r="L611" s="18"/>
      <c r="M611" s="19"/>
      <c r="N611" s="19"/>
      <c r="O611" s="30"/>
      <c r="P611" s="30"/>
    </row>
    <row r="612" spans="1:16" ht="76.5" x14ac:dyDescent="0.25">
      <c r="A612" s="34">
        <v>186</v>
      </c>
      <c r="B612" s="8" t="s">
        <v>26</v>
      </c>
      <c r="C612" s="8" t="s">
        <v>644</v>
      </c>
      <c r="D612" s="8" t="s">
        <v>49</v>
      </c>
      <c r="E612" s="8" t="s">
        <v>112</v>
      </c>
      <c r="F612" s="8" t="s">
        <v>645</v>
      </c>
      <c r="G612" s="8" t="s">
        <v>22</v>
      </c>
      <c r="H612" s="25">
        <v>100000</v>
      </c>
      <c r="I612" s="8" t="s">
        <v>37</v>
      </c>
      <c r="J612" s="8" t="s">
        <v>24</v>
      </c>
      <c r="K612" s="8"/>
      <c r="L612" s="8" t="s">
        <v>25</v>
      </c>
      <c r="M612" s="32" t="s">
        <v>26</v>
      </c>
      <c r="N612" s="32" t="str">
        <f t="shared" si="3"/>
        <v>Dezembro</v>
      </c>
      <c r="O612" s="24"/>
      <c r="P612" s="24"/>
    </row>
    <row r="613" spans="1:16" ht="38.25" x14ac:dyDescent="0.25">
      <c r="A613" s="34">
        <v>187</v>
      </c>
      <c r="B613" s="8" t="s">
        <v>26</v>
      </c>
      <c r="C613" s="8" t="s">
        <v>646</v>
      </c>
      <c r="D613" s="8" t="s">
        <v>49</v>
      </c>
      <c r="E613" s="8" t="s">
        <v>647</v>
      </c>
      <c r="F613" s="8" t="s">
        <v>648</v>
      </c>
      <c r="G613" s="8" t="s">
        <v>22</v>
      </c>
      <c r="H613" s="25">
        <v>38000</v>
      </c>
      <c r="I613" s="8" t="s">
        <v>37</v>
      </c>
      <c r="J613" s="8" t="s">
        <v>24</v>
      </c>
      <c r="K613" s="8"/>
      <c r="L613" s="8" t="s">
        <v>25</v>
      </c>
      <c r="M613" s="32" t="s">
        <v>26</v>
      </c>
      <c r="N613" s="32" t="str">
        <f t="shared" si="3"/>
        <v>Dezembro</v>
      </c>
      <c r="O613" s="34" t="s">
        <v>649</v>
      </c>
      <c r="P613" s="38">
        <v>46022</v>
      </c>
    </row>
    <row r="614" spans="1:16" ht="40.5" customHeight="1" x14ac:dyDescent="0.25">
      <c r="A614" s="34">
        <v>188</v>
      </c>
      <c r="B614" s="8" t="s">
        <v>26</v>
      </c>
      <c r="C614" s="8" t="s">
        <v>650</v>
      </c>
      <c r="D614" s="8" t="s">
        <v>49</v>
      </c>
      <c r="E614" s="8" t="s">
        <v>651</v>
      </c>
      <c r="F614" s="8" t="s">
        <v>652</v>
      </c>
      <c r="G614" s="8" t="s">
        <v>22</v>
      </c>
      <c r="H614" s="25">
        <v>24000</v>
      </c>
      <c r="I614" s="8" t="s">
        <v>37</v>
      </c>
      <c r="J614" s="8" t="s">
        <v>24</v>
      </c>
      <c r="K614" s="8"/>
      <c r="L614" s="8" t="s">
        <v>25</v>
      </c>
      <c r="M614" s="32" t="s">
        <v>26</v>
      </c>
      <c r="N614" s="32" t="str">
        <f t="shared" ref="N614:N710" si="4">IF(I614="Janeiro","Dezembro",IF(I614="Fevereiro","Dezembro",IF(I614="Março","Janeiro",IF(I614="Abril","Janeiro",IF(I614="Maio","Fevereiro",IF(I614="Junho","Março",IF(I614="Julho","Abril",IF(I614="Agosto","Maio",IF(I614="Setembro","Junho",IF(I614="Outubro","Julho",IF(I614="Novembro","Agosto",IF(I614="Dezembro","Setembro"))))))))))))</f>
        <v>Dezembro</v>
      </c>
      <c r="O614" s="24"/>
      <c r="P614" s="24"/>
    </row>
    <row r="615" spans="1:16" ht="76.5" x14ac:dyDescent="0.25">
      <c r="A615" s="34">
        <v>189</v>
      </c>
      <c r="B615" s="8" t="s">
        <v>26</v>
      </c>
      <c r="C615" s="8" t="s">
        <v>653</v>
      </c>
      <c r="D615" s="8" t="s">
        <v>49</v>
      </c>
      <c r="E615" s="8" t="s">
        <v>654</v>
      </c>
      <c r="F615" s="8" t="s">
        <v>655</v>
      </c>
      <c r="G615" s="8" t="s">
        <v>22</v>
      </c>
      <c r="H615" s="25">
        <v>300000</v>
      </c>
      <c r="I615" s="8" t="s">
        <v>37</v>
      </c>
      <c r="J615" s="8" t="s">
        <v>24</v>
      </c>
      <c r="K615" s="8"/>
      <c r="L615" s="8" t="s">
        <v>25</v>
      </c>
      <c r="M615" s="32" t="s">
        <v>26</v>
      </c>
      <c r="N615" s="32" t="str">
        <f t="shared" si="4"/>
        <v>Dezembro</v>
      </c>
      <c r="O615" s="8" t="s">
        <v>656</v>
      </c>
      <c r="P615" s="43" t="s">
        <v>657</v>
      </c>
    </row>
    <row r="616" spans="1:16" ht="27" customHeight="1" x14ac:dyDescent="0.25">
      <c r="A616" s="7">
        <v>190</v>
      </c>
      <c r="B616" s="8" t="s">
        <v>26</v>
      </c>
      <c r="C616" s="9" t="s">
        <v>658</v>
      </c>
      <c r="D616" s="9" t="s">
        <v>19</v>
      </c>
      <c r="E616" s="9" t="s">
        <v>116</v>
      </c>
      <c r="F616" s="9" t="s">
        <v>659</v>
      </c>
      <c r="G616" s="8">
        <v>48</v>
      </c>
      <c r="H616" s="25">
        <v>50000</v>
      </c>
      <c r="I616" s="9" t="s">
        <v>37</v>
      </c>
      <c r="J616" s="9" t="s">
        <v>24</v>
      </c>
      <c r="K616" s="9"/>
      <c r="L616" s="9" t="s">
        <v>44</v>
      </c>
      <c r="M616" s="12" t="s">
        <v>26</v>
      </c>
      <c r="N616" s="12" t="str">
        <f t="shared" si="4"/>
        <v>Dezembro</v>
      </c>
      <c r="O616" s="26"/>
      <c r="P616" s="26"/>
    </row>
    <row r="617" spans="1:16" ht="29.25" customHeight="1" x14ac:dyDescent="0.25">
      <c r="A617" s="20"/>
      <c r="B617" s="8" t="s">
        <v>35</v>
      </c>
      <c r="C617" s="18"/>
      <c r="D617" s="18"/>
      <c r="E617" s="18"/>
      <c r="F617" s="18"/>
      <c r="G617" s="8" t="s">
        <v>67</v>
      </c>
      <c r="H617" s="25">
        <v>1500</v>
      </c>
      <c r="I617" s="18"/>
      <c r="J617" s="18"/>
      <c r="K617" s="18"/>
      <c r="L617" s="18"/>
      <c r="M617" s="19"/>
      <c r="N617" s="19"/>
      <c r="O617" s="30"/>
      <c r="P617" s="30"/>
    </row>
    <row r="618" spans="1:16" ht="27.75" customHeight="1" x14ac:dyDescent="0.25">
      <c r="A618" s="7">
        <v>191</v>
      </c>
      <c r="B618" s="8" t="s">
        <v>26</v>
      </c>
      <c r="C618" s="9" t="s">
        <v>660</v>
      </c>
      <c r="D618" s="9" t="s">
        <v>96</v>
      </c>
      <c r="E618" s="9" t="s">
        <v>661</v>
      </c>
      <c r="F618" s="9" t="s">
        <v>662</v>
      </c>
      <c r="G618" s="8">
        <v>10</v>
      </c>
      <c r="H618" s="25">
        <v>15000</v>
      </c>
      <c r="I618" s="9" t="s">
        <v>66</v>
      </c>
      <c r="J618" s="9" t="s">
        <v>64</v>
      </c>
      <c r="K618" s="9"/>
      <c r="L618" s="9" t="s">
        <v>44</v>
      </c>
      <c r="M618" s="12" t="s">
        <v>26</v>
      </c>
      <c r="N618" s="12" t="str">
        <f t="shared" si="4"/>
        <v>Janeiro</v>
      </c>
      <c r="O618" s="26"/>
      <c r="P618" s="26"/>
    </row>
    <row r="619" spans="1:16" ht="22.5" customHeight="1" x14ac:dyDescent="0.25">
      <c r="A619" s="14"/>
      <c r="B619" s="8" t="s">
        <v>33</v>
      </c>
      <c r="C619" s="15"/>
      <c r="D619" s="15"/>
      <c r="E619" s="15"/>
      <c r="F619" s="15"/>
      <c r="G619" s="8">
        <v>5</v>
      </c>
      <c r="H619" s="25">
        <v>12000</v>
      </c>
      <c r="I619" s="15"/>
      <c r="J619" s="15"/>
      <c r="K619" s="15"/>
      <c r="L619" s="15"/>
      <c r="M619" s="17"/>
      <c r="N619" s="17"/>
      <c r="O619" s="28"/>
      <c r="P619" s="28"/>
    </row>
    <row r="620" spans="1:16" ht="22.5" customHeight="1" x14ac:dyDescent="0.25">
      <c r="A620" s="14"/>
      <c r="B620" s="8" t="s">
        <v>35</v>
      </c>
      <c r="C620" s="15"/>
      <c r="D620" s="15"/>
      <c r="E620" s="15"/>
      <c r="F620" s="15"/>
      <c r="G620" s="8">
        <v>5</v>
      </c>
      <c r="H620" s="25">
        <v>8000</v>
      </c>
      <c r="I620" s="15"/>
      <c r="J620" s="15"/>
      <c r="K620" s="15"/>
      <c r="L620" s="15"/>
      <c r="M620" s="17"/>
      <c r="N620" s="17"/>
      <c r="O620" s="28"/>
      <c r="P620" s="28"/>
    </row>
    <row r="621" spans="1:16" ht="30.75" customHeight="1" x14ac:dyDescent="0.25">
      <c r="A621" s="20"/>
      <c r="B621" s="8" t="s">
        <v>30</v>
      </c>
      <c r="C621" s="18"/>
      <c r="D621" s="18"/>
      <c r="E621" s="18"/>
      <c r="F621" s="18"/>
      <c r="G621" s="8">
        <v>2</v>
      </c>
      <c r="H621" s="25">
        <v>3200</v>
      </c>
      <c r="I621" s="18"/>
      <c r="J621" s="18"/>
      <c r="K621" s="18"/>
      <c r="L621" s="18"/>
      <c r="M621" s="19"/>
      <c r="N621" s="19"/>
      <c r="O621" s="30"/>
      <c r="P621" s="30"/>
    </row>
    <row r="622" spans="1:16" ht="106.5" customHeight="1" x14ac:dyDescent="0.25">
      <c r="A622" s="34">
        <v>192</v>
      </c>
      <c r="B622" s="8" t="s">
        <v>26</v>
      </c>
      <c r="C622" s="8" t="s">
        <v>663</v>
      </c>
      <c r="D622" s="8" t="s">
        <v>19</v>
      </c>
      <c r="E622" s="8" t="s">
        <v>664</v>
      </c>
      <c r="F622" s="8" t="s">
        <v>665</v>
      </c>
      <c r="G622" s="8">
        <v>1</v>
      </c>
      <c r="H622" s="25">
        <v>48000</v>
      </c>
      <c r="I622" s="8" t="s">
        <v>298</v>
      </c>
      <c r="J622" s="8" t="s">
        <v>64</v>
      </c>
      <c r="K622" s="8"/>
      <c r="L622" s="8" t="s">
        <v>519</v>
      </c>
      <c r="M622" s="32" t="s">
        <v>26</v>
      </c>
      <c r="N622" s="32" t="str">
        <f t="shared" si="4"/>
        <v>Fevereiro</v>
      </c>
      <c r="O622" s="24"/>
      <c r="P622" s="24"/>
    </row>
    <row r="623" spans="1:16" ht="53.25" customHeight="1" x14ac:dyDescent="0.25">
      <c r="A623" s="34">
        <v>193</v>
      </c>
      <c r="B623" s="8" t="s">
        <v>45</v>
      </c>
      <c r="C623" s="8" t="s">
        <v>666</v>
      </c>
      <c r="D623" s="8" t="s">
        <v>49</v>
      </c>
      <c r="E623" s="8" t="s">
        <v>112</v>
      </c>
      <c r="F623" s="8" t="s">
        <v>667</v>
      </c>
      <c r="G623" s="8">
        <v>1</v>
      </c>
      <c r="H623" s="25">
        <v>2000</v>
      </c>
      <c r="I623" s="8" t="s">
        <v>37</v>
      </c>
      <c r="J623" s="8" t="s">
        <v>24</v>
      </c>
      <c r="K623" s="8"/>
      <c r="L623" s="8" t="s">
        <v>25</v>
      </c>
      <c r="M623" s="32" t="s">
        <v>45</v>
      </c>
      <c r="N623" s="32" t="str">
        <f t="shared" si="4"/>
        <v>Dezembro</v>
      </c>
      <c r="O623" s="24"/>
      <c r="P623" s="24"/>
    </row>
    <row r="624" spans="1:16" ht="44.25" customHeight="1" x14ac:dyDescent="0.25">
      <c r="A624" s="7">
        <v>194</v>
      </c>
      <c r="B624" s="8" t="s">
        <v>45</v>
      </c>
      <c r="C624" s="9" t="s">
        <v>668</v>
      </c>
      <c r="D624" s="9" t="s">
        <v>96</v>
      </c>
      <c r="E624" s="9" t="s">
        <v>171</v>
      </c>
      <c r="F624" s="9" t="s">
        <v>669</v>
      </c>
      <c r="G624" s="8">
        <v>5</v>
      </c>
      <c r="H624" s="25">
        <v>750</v>
      </c>
      <c r="I624" s="9" t="s">
        <v>43</v>
      </c>
      <c r="J624" s="9" t="s">
        <v>367</v>
      </c>
      <c r="K624" s="9"/>
      <c r="L624" s="9" t="s">
        <v>44</v>
      </c>
      <c r="M624" s="12" t="s">
        <v>31</v>
      </c>
      <c r="N624" s="12" t="str">
        <f t="shared" si="4"/>
        <v>Dezembro</v>
      </c>
      <c r="O624" s="26"/>
      <c r="P624" s="26"/>
    </row>
    <row r="625" spans="1:16" ht="47.25" customHeight="1" x14ac:dyDescent="0.25">
      <c r="A625" s="14"/>
      <c r="B625" s="8" t="s">
        <v>33</v>
      </c>
      <c r="C625" s="15"/>
      <c r="D625" s="15"/>
      <c r="E625" s="15"/>
      <c r="F625" s="15"/>
      <c r="G625" s="8">
        <v>30</v>
      </c>
      <c r="H625" s="25">
        <v>15000</v>
      </c>
      <c r="I625" s="15"/>
      <c r="J625" s="15"/>
      <c r="K625" s="15"/>
      <c r="L625" s="15"/>
      <c r="M625" s="17"/>
      <c r="N625" s="17"/>
      <c r="O625" s="28"/>
      <c r="P625" s="28"/>
    </row>
    <row r="626" spans="1:16" ht="41.25" customHeight="1" x14ac:dyDescent="0.25">
      <c r="A626" s="20"/>
      <c r="B626" s="8" t="s">
        <v>30</v>
      </c>
      <c r="C626" s="18"/>
      <c r="D626" s="18"/>
      <c r="E626" s="18"/>
      <c r="F626" s="18"/>
      <c r="G626" s="8">
        <v>8</v>
      </c>
      <c r="H626" s="25">
        <v>2075</v>
      </c>
      <c r="I626" s="18"/>
      <c r="J626" s="18"/>
      <c r="K626" s="18"/>
      <c r="L626" s="18"/>
      <c r="M626" s="19"/>
      <c r="N626" s="19"/>
      <c r="O626" s="30"/>
      <c r="P626" s="30"/>
    </row>
    <row r="627" spans="1:16" ht="24" customHeight="1" x14ac:dyDescent="0.25">
      <c r="A627" s="7">
        <v>195</v>
      </c>
      <c r="B627" s="8" t="s">
        <v>30</v>
      </c>
      <c r="C627" s="9" t="s">
        <v>670</v>
      </c>
      <c r="D627" s="9" t="s">
        <v>40</v>
      </c>
      <c r="E627" s="9" t="s">
        <v>244</v>
      </c>
      <c r="F627" s="9" t="s">
        <v>671</v>
      </c>
      <c r="G627" s="9" t="s">
        <v>67</v>
      </c>
      <c r="H627" s="25">
        <v>100000</v>
      </c>
      <c r="I627" s="8" t="s">
        <v>66</v>
      </c>
      <c r="J627" s="8" t="s">
        <v>24</v>
      </c>
      <c r="K627" s="9"/>
      <c r="L627" s="9" t="s">
        <v>90</v>
      </c>
      <c r="M627" s="32" t="s">
        <v>30</v>
      </c>
      <c r="N627" s="32" t="str">
        <f t="shared" si="4"/>
        <v>Janeiro</v>
      </c>
      <c r="O627" s="26"/>
      <c r="P627" s="26"/>
    </row>
    <row r="628" spans="1:16" ht="21.75" customHeight="1" x14ac:dyDescent="0.25">
      <c r="A628" s="14"/>
      <c r="B628" s="8" t="s">
        <v>47</v>
      </c>
      <c r="C628" s="15"/>
      <c r="D628" s="15"/>
      <c r="E628" s="15"/>
      <c r="F628" s="15"/>
      <c r="G628" s="15"/>
      <c r="H628" s="25">
        <v>100000</v>
      </c>
      <c r="I628" s="8" t="s">
        <v>298</v>
      </c>
      <c r="J628" s="9" t="s">
        <v>64</v>
      </c>
      <c r="K628" s="15"/>
      <c r="L628" s="15"/>
      <c r="M628" s="32" t="s">
        <v>47</v>
      </c>
      <c r="N628" s="32" t="str">
        <f t="shared" si="4"/>
        <v>Fevereiro</v>
      </c>
      <c r="O628" s="28"/>
      <c r="P628" s="28"/>
    </row>
    <row r="629" spans="1:16" ht="23.25" customHeight="1" x14ac:dyDescent="0.25">
      <c r="A629" s="14"/>
      <c r="B629" s="8" t="s">
        <v>33</v>
      </c>
      <c r="C629" s="15"/>
      <c r="D629" s="15"/>
      <c r="E629" s="15"/>
      <c r="F629" s="15"/>
      <c r="G629" s="15"/>
      <c r="H629" s="25">
        <v>120000</v>
      </c>
      <c r="I629" s="8" t="s">
        <v>166</v>
      </c>
      <c r="J629" s="15"/>
      <c r="K629" s="15"/>
      <c r="L629" s="15"/>
      <c r="M629" s="32" t="s">
        <v>33</v>
      </c>
      <c r="N629" s="32" t="str">
        <f t="shared" si="4"/>
        <v>Maio</v>
      </c>
      <c r="O629" s="28"/>
      <c r="P629" s="28"/>
    </row>
    <row r="630" spans="1:16" ht="23.25" customHeight="1" x14ac:dyDescent="0.25">
      <c r="A630" s="14"/>
      <c r="B630" s="8" t="s">
        <v>35</v>
      </c>
      <c r="C630" s="15"/>
      <c r="D630" s="15"/>
      <c r="E630" s="15"/>
      <c r="F630" s="15"/>
      <c r="G630" s="15"/>
      <c r="H630" s="25">
        <v>270000</v>
      </c>
      <c r="I630" s="8" t="s">
        <v>37</v>
      </c>
      <c r="J630" s="15"/>
      <c r="K630" s="15"/>
      <c r="L630" s="15"/>
      <c r="M630" s="32" t="s">
        <v>35</v>
      </c>
      <c r="N630" s="32" t="str">
        <f t="shared" si="4"/>
        <v>Dezembro</v>
      </c>
      <c r="O630" s="28"/>
      <c r="P630" s="28"/>
    </row>
    <row r="631" spans="1:16" ht="21" customHeight="1" x14ac:dyDescent="0.25">
      <c r="A631" s="20"/>
      <c r="B631" s="8" t="s">
        <v>31</v>
      </c>
      <c r="C631" s="18"/>
      <c r="D631" s="18"/>
      <c r="E631" s="18"/>
      <c r="F631" s="18"/>
      <c r="G631" s="18"/>
      <c r="H631" s="25">
        <v>20000</v>
      </c>
      <c r="I631" s="8" t="s">
        <v>37</v>
      </c>
      <c r="J631" s="18"/>
      <c r="K631" s="18"/>
      <c r="L631" s="18"/>
      <c r="M631" s="32" t="s">
        <v>31</v>
      </c>
      <c r="N631" s="32" t="str">
        <f t="shared" si="4"/>
        <v>Dezembro</v>
      </c>
      <c r="O631" s="30"/>
      <c r="P631" s="30"/>
    </row>
    <row r="632" spans="1:16" ht="76.5" x14ac:dyDescent="0.25">
      <c r="A632" s="34">
        <v>196</v>
      </c>
      <c r="B632" s="8" t="s">
        <v>30</v>
      </c>
      <c r="C632" s="8" t="s">
        <v>672</v>
      </c>
      <c r="D632" s="8" t="s">
        <v>291</v>
      </c>
      <c r="E632" s="8" t="s">
        <v>468</v>
      </c>
      <c r="F632" s="8" t="s">
        <v>673</v>
      </c>
      <c r="G632" s="8">
        <v>1</v>
      </c>
      <c r="H632" s="25">
        <v>15000</v>
      </c>
      <c r="I632" s="8" t="s">
        <v>105</v>
      </c>
      <c r="J632" s="8" t="s">
        <v>64</v>
      </c>
      <c r="K632" s="8"/>
      <c r="L632" s="8" t="s">
        <v>81</v>
      </c>
      <c r="M632" s="32" t="s">
        <v>30</v>
      </c>
      <c r="N632" s="32" t="str">
        <f t="shared" si="4"/>
        <v>Março</v>
      </c>
      <c r="O632" s="24"/>
      <c r="P632" s="24"/>
    </row>
    <row r="633" spans="1:16" ht="63.75" x14ac:dyDescent="0.25">
      <c r="A633" s="34">
        <v>197</v>
      </c>
      <c r="B633" s="8" t="s">
        <v>30</v>
      </c>
      <c r="C633" s="8" t="s">
        <v>674</v>
      </c>
      <c r="D633" s="8" t="s">
        <v>140</v>
      </c>
      <c r="E633" s="8" t="s">
        <v>141</v>
      </c>
      <c r="F633" s="8" t="s">
        <v>675</v>
      </c>
      <c r="G633" s="8">
        <v>1</v>
      </c>
      <c r="H633" s="25">
        <v>200000</v>
      </c>
      <c r="I633" s="8" t="s">
        <v>166</v>
      </c>
      <c r="J633" s="8" t="s">
        <v>64</v>
      </c>
      <c r="K633" s="8"/>
      <c r="L633" s="8" t="s">
        <v>143</v>
      </c>
      <c r="M633" s="32" t="s">
        <v>30</v>
      </c>
      <c r="N633" s="32" t="str">
        <f t="shared" si="4"/>
        <v>Maio</v>
      </c>
      <c r="O633" s="24"/>
      <c r="P633" s="24"/>
    </row>
    <row r="634" spans="1:16" ht="38.25" x14ac:dyDescent="0.25">
      <c r="A634" s="34">
        <v>198</v>
      </c>
      <c r="B634" s="8" t="s">
        <v>30</v>
      </c>
      <c r="C634" s="8" t="s">
        <v>676</v>
      </c>
      <c r="D634" s="8" t="s">
        <v>140</v>
      </c>
      <c r="E634" s="8" t="s">
        <v>141</v>
      </c>
      <c r="F634" s="8" t="s">
        <v>677</v>
      </c>
      <c r="G634" s="8">
        <v>1</v>
      </c>
      <c r="H634" s="25">
        <v>100000</v>
      </c>
      <c r="I634" s="8" t="s">
        <v>166</v>
      </c>
      <c r="J634" s="8" t="s">
        <v>64</v>
      </c>
      <c r="K634" s="8"/>
      <c r="L634" s="8" t="s">
        <v>143</v>
      </c>
      <c r="M634" s="32" t="s">
        <v>30</v>
      </c>
      <c r="N634" s="32" t="str">
        <f t="shared" si="4"/>
        <v>Maio</v>
      </c>
      <c r="O634" s="24"/>
      <c r="P634" s="24"/>
    </row>
    <row r="635" spans="1:16" ht="76.5" x14ac:dyDescent="0.25">
      <c r="A635" s="34">
        <v>199</v>
      </c>
      <c r="B635" s="8" t="s">
        <v>30</v>
      </c>
      <c r="C635" s="8" t="s">
        <v>678</v>
      </c>
      <c r="D635" s="8" t="s">
        <v>19</v>
      </c>
      <c r="E635" s="8" t="s">
        <v>116</v>
      </c>
      <c r="F635" s="8" t="s">
        <v>679</v>
      </c>
      <c r="G635" s="8">
        <v>1</v>
      </c>
      <c r="H635" s="25">
        <v>7000</v>
      </c>
      <c r="I635" s="8" t="s">
        <v>37</v>
      </c>
      <c r="J635" s="8" t="s">
        <v>64</v>
      </c>
      <c r="K635" s="8"/>
      <c r="L635" s="8" t="s">
        <v>519</v>
      </c>
      <c r="M635" s="32" t="s">
        <v>30</v>
      </c>
      <c r="N635" s="32" t="str">
        <f t="shared" si="4"/>
        <v>Dezembro</v>
      </c>
      <c r="O635" s="24"/>
      <c r="P635" s="24"/>
    </row>
    <row r="636" spans="1:16" ht="83.25" customHeight="1" x14ac:dyDescent="0.25">
      <c r="A636" s="7">
        <v>200</v>
      </c>
      <c r="B636" s="8" t="s">
        <v>30</v>
      </c>
      <c r="C636" s="9" t="s">
        <v>680</v>
      </c>
      <c r="D636" s="9" t="s">
        <v>40</v>
      </c>
      <c r="E636" s="9" t="s">
        <v>244</v>
      </c>
      <c r="F636" s="9" t="s">
        <v>681</v>
      </c>
      <c r="G636" s="8">
        <v>50</v>
      </c>
      <c r="H636" s="25">
        <v>10000</v>
      </c>
      <c r="I636" s="8" t="s">
        <v>43</v>
      </c>
      <c r="J636" s="9" t="s">
        <v>64</v>
      </c>
      <c r="K636" s="9"/>
      <c r="L636" s="9" t="s">
        <v>44</v>
      </c>
      <c r="M636" s="12" t="s">
        <v>30</v>
      </c>
      <c r="N636" s="32" t="str">
        <f t="shared" si="4"/>
        <v>Dezembro</v>
      </c>
      <c r="O636" s="26"/>
      <c r="P636" s="26"/>
    </row>
    <row r="637" spans="1:16" ht="38.25" customHeight="1" x14ac:dyDescent="0.25">
      <c r="A637" s="20"/>
      <c r="B637" s="8" t="s">
        <v>32</v>
      </c>
      <c r="C637" s="18"/>
      <c r="D637" s="18"/>
      <c r="E637" s="18"/>
      <c r="F637" s="18"/>
      <c r="G637" s="8">
        <v>26</v>
      </c>
      <c r="H637" s="25">
        <v>30000</v>
      </c>
      <c r="I637" s="8" t="s">
        <v>166</v>
      </c>
      <c r="J637" s="18"/>
      <c r="K637" s="18"/>
      <c r="L637" s="18"/>
      <c r="M637" s="19"/>
      <c r="N637" s="32" t="str">
        <f t="shared" si="4"/>
        <v>Maio</v>
      </c>
      <c r="O637" s="30"/>
      <c r="P637" s="30"/>
    </row>
    <row r="638" spans="1:16" ht="76.5" x14ac:dyDescent="0.25">
      <c r="A638" s="34">
        <v>201</v>
      </c>
      <c r="B638" s="8" t="s">
        <v>30</v>
      </c>
      <c r="C638" s="8" t="s">
        <v>682</v>
      </c>
      <c r="D638" s="8" t="s">
        <v>19</v>
      </c>
      <c r="E638" s="8" t="s">
        <v>116</v>
      </c>
      <c r="F638" s="8" t="s">
        <v>683</v>
      </c>
      <c r="G638" s="8">
        <v>1</v>
      </c>
      <c r="H638" s="25">
        <v>2000</v>
      </c>
      <c r="I638" s="8" t="s">
        <v>37</v>
      </c>
      <c r="J638" s="8" t="s">
        <v>24</v>
      </c>
      <c r="K638" s="8"/>
      <c r="L638" s="8" t="s">
        <v>65</v>
      </c>
      <c r="M638" s="32" t="s">
        <v>30</v>
      </c>
      <c r="N638" s="32" t="str">
        <f t="shared" si="4"/>
        <v>Dezembro</v>
      </c>
      <c r="O638" s="24"/>
      <c r="P638" s="24"/>
    </row>
    <row r="639" spans="1:16" ht="153" x14ac:dyDescent="0.25">
      <c r="A639" s="34">
        <v>202</v>
      </c>
      <c r="B639" s="8" t="s">
        <v>30</v>
      </c>
      <c r="C639" s="8" t="s">
        <v>684</v>
      </c>
      <c r="D639" s="8" t="s">
        <v>19</v>
      </c>
      <c r="E639" s="8" t="s">
        <v>116</v>
      </c>
      <c r="F639" s="8" t="s">
        <v>685</v>
      </c>
      <c r="G639" s="8" t="s">
        <v>686</v>
      </c>
      <c r="H639" s="25">
        <v>27000</v>
      </c>
      <c r="I639" s="8" t="s">
        <v>23</v>
      </c>
      <c r="J639" s="8" t="s">
        <v>24</v>
      </c>
      <c r="K639" s="8"/>
      <c r="L639" s="8" t="s">
        <v>44</v>
      </c>
      <c r="M639" s="32" t="s">
        <v>30</v>
      </c>
      <c r="N639" s="32" t="str">
        <f t="shared" si="4"/>
        <v>Junho</v>
      </c>
      <c r="O639" s="24"/>
      <c r="P639" s="24"/>
    </row>
    <row r="640" spans="1:16" ht="76.5" x14ac:dyDescent="0.25">
      <c r="A640" s="34">
        <v>203</v>
      </c>
      <c r="B640" s="8" t="s">
        <v>30</v>
      </c>
      <c r="C640" s="8" t="s">
        <v>687</v>
      </c>
      <c r="D640" s="8" t="s">
        <v>40</v>
      </c>
      <c r="E640" s="8" t="s">
        <v>244</v>
      </c>
      <c r="F640" s="8" t="s">
        <v>688</v>
      </c>
      <c r="G640" s="8" t="s">
        <v>67</v>
      </c>
      <c r="H640" s="25">
        <v>370000</v>
      </c>
      <c r="I640" s="8" t="s">
        <v>105</v>
      </c>
      <c r="J640" s="8" t="s">
        <v>24</v>
      </c>
      <c r="K640" s="8"/>
      <c r="L640" s="8" t="s">
        <v>44</v>
      </c>
      <c r="M640" s="32" t="s">
        <v>30</v>
      </c>
      <c r="N640" s="32" t="str">
        <f t="shared" si="4"/>
        <v>Março</v>
      </c>
      <c r="O640" s="24"/>
      <c r="P640" s="24"/>
    </row>
    <row r="641" spans="1:16" ht="114.75" x14ac:dyDescent="0.25">
      <c r="A641" s="34">
        <v>204</v>
      </c>
      <c r="B641" s="8" t="s">
        <v>30</v>
      </c>
      <c r="C641" s="8" t="s">
        <v>689</v>
      </c>
      <c r="D641" s="8" t="s">
        <v>96</v>
      </c>
      <c r="E641" s="8" t="s">
        <v>231</v>
      </c>
      <c r="F641" s="8" t="s">
        <v>690</v>
      </c>
      <c r="G641" s="8">
        <v>2</v>
      </c>
      <c r="H641" s="25">
        <v>1280000</v>
      </c>
      <c r="I641" s="8" t="s">
        <v>82</v>
      </c>
      <c r="J641" s="8" t="s">
        <v>24</v>
      </c>
      <c r="K641" s="8"/>
      <c r="L641" s="8" t="s">
        <v>90</v>
      </c>
      <c r="M641" s="32" t="s">
        <v>30</v>
      </c>
      <c r="N641" s="32" t="str">
        <f t="shared" si="4"/>
        <v>Abril</v>
      </c>
      <c r="O641" s="24"/>
      <c r="P641" s="24"/>
    </row>
    <row r="642" spans="1:16" ht="114.75" x14ac:dyDescent="0.25">
      <c r="A642" s="34">
        <v>205</v>
      </c>
      <c r="B642" s="8" t="s">
        <v>30</v>
      </c>
      <c r="C642" s="8" t="s">
        <v>691</v>
      </c>
      <c r="D642" s="8" t="s">
        <v>140</v>
      </c>
      <c r="E642" s="8" t="s">
        <v>405</v>
      </c>
      <c r="F642" s="8" t="s">
        <v>692</v>
      </c>
      <c r="G642" s="8">
        <v>15</v>
      </c>
      <c r="H642" s="25">
        <v>14700</v>
      </c>
      <c r="I642" s="8" t="s">
        <v>82</v>
      </c>
      <c r="J642" s="8" t="s">
        <v>24</v>
      </c>
      <c r="K642" s="8"/>
      <c r="L642" s="8" t="s">
        <v>90</v>
      </c>
      <c r="M642" s="32" t="s">
        <v>30</v>
      </c>
      <c r="N642" s="32" t="str">
        <f t="shared" si="4"/>
        <v>Abril</v>
      </c>
      <c r="O642" s="24"/>
      <c r="P642" s="24"/>
    </row>
    <row r="643" spans="1:16" ht="40.5" customHeight="1" x14ac:dyDescent="0.25">
      <c r="A643" s="7">
        <v>206</v>
      </c>
      <c r="B643" s="8" t="s">
        <v>30</v>
      </c>
      <c r="C643" s="9" t="s">
        <v>693</v>
      </c>
      <c r="D643" s="9" t="s">
        <v>40</v>
      </c>
      <c r="E643" s="9" t="s">
        <v>244</v>
      </c>
      <c r="F643" s="9" t="s">
        <v>694</v>
      </c>
      <c r="G643" s="9" t="s">
        <v>67</v>
      </c>
      <c r="H643" s="25">
        <v>3000</v>
      </c>
      <c r="I643" s="8" t="s">
        <v>23</v>
      </c>
      <c r="J643" s="9" t="s">
        <v>64</v>
      </c>
      <c r="K643" s="9"/>
      <c r="L643" s="9" t="s">
        <v>90</v>
      </c>
      <c r="M643" s="12"/>
      <c r="N643" s="32" t="str">
        <f t="shared" si="4"/>
        <v>Junho</v>
      </c>
      <c r="O643" s="26"/>
      <c r="P643" s="26"/>
    </row>
    <row r="644" spans="1:16" ht="37.5" customHeight="1" x14ac:dyDescent="0.25">
      <c r="A644" s="20"/>
      <c r="B644" s="8" t="s">
        <v>33</v>
      </c>
      <c r="C644" s="18"/>
      <c r="D644" s="18"/>
      <c r="E644" s="18"/>
      <c r="F644" s="18"/>
      <c r="G644" s="18"/>
      <c r="H644" s="25">
        <v>3000</v>
      </c>
      <c r="I644" s="8" t="s">
        <v>66</v>
      </c>
      <c r="J644" s="18"/>
      <c r="K644" s="18"/>
      <c r="L644" s="18"/>
      <c r="M644" s="19"/>
      <c r="N644" s="32" t="str">
        <f t="shared" si="4"/>
        <v>Janeiro</v>
      </c>
      <c r="O644" s="30"/>
      <c r="P644" s="30"/>
    </row>
    <row r="645" spans="1:16" ht="23.25" customHeight="1" x14ac:dyDescent="0.25">
      <c r="A645" s="7">
        <v>207</v>
      </c>
      <c r="B645" s="8" t="s">
        <v>30</v>
      </c>
      <c r="C645" s="9" t="s">
        <v>695</v>
      </c>
      <c r="D645" s="9" t="s">
        <v>19</v>
      </c>
      <c r="E645" s="9" t="s">
        <v>183</v>
      </c>
      <c r="F645" s="9" t="s">
        <v>696</v>
      </c>
      <c r="G645" s="8">
        <v>11</v>
      </c>
      <c r="H645" s="25">
        <v>4400</v>
      </c>
      <c r="I645" s="8" t="s">
        <v>43</v>
      </c>
      <c r="J645" s="9" t="s">
        <v>64</v>
      </c>
      <c r="K645" s="9" t="s">
        <v>697</v>
      </c>
      <c r="L645" s="9" t="s">
        <v>90</v>
      </c>
      <c r="M645" s="12"/>
      <c r="N645" s="32" t="str">
        <f t="shared" si="4"/>
        <v>Dezembro</v>
      </c>
      <c r="O645" s="26"/>
      <c r="P645" s="26"/>
    </row>
    <row r="646" spans="1:16" ht="22.5" customHeight="1" x14ac:dyDescent="0.25">
      <c r="A646" s="20"/>
      <c r="B646" s="8" t="s">
        <v>33</v>
      </c>
      <c r="C646" s="18"/>
      <c r="D646" s="18"/>
      <c r="E646" s="18"/>
      <c r="F646" s="18"/>
      <c r="G646" s="8">
        <v>9</v>
      </c>
      <c r="H646" s="25">
        <v>25000</v>
      </c>
      <c r="I646" s="8" t="s">
        <v>66</v>
      </c>
      <c r="J646" s="18"/>
      <c r="K646" s="18"/>
      <c r="L646" s="18"/>
      <c r="M646" s="19"/>
      <c r="N646" s="32" t="str">
        <f t="shared" si="4"/>
        <v>Janeiro</v>
      </c>
      <c r="O646" s="30"/>
      <c r="P646" s="30"/>
    </row>
    <row r="647" spans="1:16" ht="90" customHeight="1" x14ac:dyDescent="0.25">
      <c r="A647" s="34">
        <v>208</v>
      </c>
      <c r="B647" s="8" t="s">
        <v>30</v>
      </c>
      <c r="C647" s="8" t="s">
        <v>698</v>
      </c>
      <c r="D647" s="8" t="s">
        <v>96</v>
      </c>
      <c r="E647" s="8" t="s">
        <v>231</v>
      </c>
      <c r="F647" s="8" t="s">
        <v>699</v>
      </c>
      <c r="G647" s="8">
        <v>1</v>
      </c>
      <c r="H647" s="25">
        <v>1067000</v>
      </c>
      <c r="I647" s="8" t="s">
        <v>298</v>
      </c>
      <c r="J647" s="8" t="s">
        <v>24</v>
      </c>
      <c r="K647" s="8"/>
      <c r="L647" s="8" t="s">
        <v>90</v>
      </c>
      <c r="M647" s="32" t="s">
        <v>30</v>
      </c>
      <c r="N647" s="32" t="str">
        <f t="shared" si="4"/>
        <v>Fevereiro</v>
      </c>
      <c r="O647" s="24"/>
      <c r="P647" s="24"/>
    </row>
    <row r="648" spans="1:16" ht="123" customHeight="1" x14ac:dyDescent="0.25">
      <c r="A648" s="34">
        <v>209</v>
      </c>
      <c r="B648" s="8" t="s">
        <v>30</v>
      </c>
      <c r="C648" s="8" t="s">
        <v>700</v>
      </c>
      <c r="D648" s="8" t="s">
        <v>19</v>
      </c>
      <c r="E648" s="8" t="s">
        <v>116</v>
      </c>
      <c r="F648" s="8" t="s">
        <v>701</v>
      </c>
      <c r="G648" s="8">
        <v>1</v>
      </c>
      <c r="H648" s="25">
        <v>100000</v>
      </c>
      <c r="I648" s="8" t="s">
        <v>166</v>
      </c>
      <c r="J648" s="8" t="s">
        <v>24</v>
      </c>
      <c r="K648" s="8"/>
      <c r="L648" s="8" t="s">
        <v>118</v>
      </c>
      <c r="M648" s="32" t="s">
        <v>30</v>
      </c>
      <c r="N648" s="32" t="str">
        <f t="shared" si="4"/>
        <v>Maio</v>
      </c>
      <c r="O648" s="24"/>
      <c r="P648" s="24"/>
    </row>
    <row r="649" spans="1:16" ht="140.25" x14ac:dyDescent="0.25">
      <c r="A649" s="7">
        <v>210</v>
      </c>
      <c r="B649" s="8" t="s">
        <v>30</v>
      </c>
      <c r="C649" s="9" t="s">
        <v>702</v>
      </c>
      <c r="D649" s="9" t="s">
        <v>19</v>
      </c>
      <c r="E649" s="9" t="s">
        <v>703</v>
      </c>
      <c r="F649" s="8" t="s">
        <v>704</v>
      </c>
      <c r="G649" s="8">
        <v>2</v>
      </c>
      <c r="H649" s="25">
        <v>36443.040000000001</v>
      </c>
      <c r="I649" s="9" t="s">
        <v>82</v>
      </c>
      <c r="J649" s="9" t="s">
        <v>64</v>
      </c>
      <c r="K649" s="9"/>
      <c r="L649" s="9" t="s">
        <v>90</v>
      </c>
      <c r="M649" s="12"/>
      <c r="N649" s="12" t="str">
        <f t="shared" si="4"/>
        <v>Abril</v>
      </c>
      <c r="O649" s="26"/>
      <c r="P649" s="26"/>
    </row>
    <row r="650" spans="1:16" ht="66.75" customHeight="1" x14ac:dyDescent="0.25">
      <c r="A650" s="14"/>
      <c r="B650" s="8" t="s">
        <v>33</v>
      </c>
      <c r="C650" s="15"/>
      <c r="D650" s="15"/>
      <c r="E650" s="15"/>
      <c r="F650" s="8" t="s">
        <v>705</v>
      </c>
      <c r="G650" s="9" t="s">
        <v>22</v>
      </c>
      <c r="H650" s="25">
        <v>60000</v>
      </c>
      <c r="I650" s="15"/>
      <c r="J650" s="15"/>
      <c r="K650" s="15"/>
      <c r="L650" s="15"/>
      <c r="M650" s="17"/>
      <c r="N650" s="17"/>
      <c r="O650" s="28"/>
      <c r="P650" s="28"/>
    </row>
    <row r="651" spans="1:16" ht="44.25" customHeight="1" x14ac:dyDescent="0.25">
      <c r="A651" s="14"/>
      <c r="B651" s="8" t="s">
        <v>35</v>
      </c>
      <c r="C651" s="15"/>
      <c r="D651" s="15"/>
      <c r="E651" s="15"/>
      <c r="F651" s="8" t="s">
        <v>706</v>
      </c>
      <c r="G651" s="18"/>
      <c r="H651" s="25">
        <v>350000</v>
      </c>
      <c r="I651" s="15"/>
      <c r="J651" s="15"/>
      <c r="K651" s="15"/>
      <c r="L651" s="15"/>
      <c r="M651" s="17"/>
      <c r="N651" s="17"/>
      <c r="O651" s="28"/>
      <c r="P651" s="28"/>
    </row>
    <row r="652" spans="1:16" ht="38.25" x14ac:dyDescent="0.25">
      <c r="A652" s="20"/>
      <c r="B652" s="8" t="s">
        <v>32</v>
      </c>
      <c r="C652" s="18"/>
      <c r="D652" s="18"/>
      <c r="E652" s="18"/>
      <c r="F652" s="8" t="s">
        <v>707</v>
      </c>
      <c r="G652" s="8">
        <v>3</v>
      </c>
      <c r="H652" s="25">
        <v>54664.56</v>
      </c>
      <c r="I652" s="18"/>
      <c r="J652" s="18"/>
      <c r="K652" s="18"/>
      <c r="L652" s="18"/>
      <c r="M652" s="19"/>
      <c r="N652" s="19"/>
      <c r="O652" s="30"/>
      <c r="P652" s="30"/>
    </row>
    <row r="653" spans="1:16" ht="38.25" x14ac:dyDescent="0.25">
      <c r="A653" s="34">
        <v>211</v>
      </c>
      <c r="B653" s="8" t="s">
        <v>30</v>
      </c>
      <c r="C653" s="8" t="s">
        <v>708</v>
      </c>
      <c r="D653" s="8" t="s">
        <v>19</v>
      </c>
      <c r="E653" s="8" t="s">
        <v>561</v>
      </c>
      <c r="F653" s="8" t="s">
        <v>709</v>
      </c>
      <c r="G653" s="8">
        <v>1</v>
      </c>
      <c r="H653" s="25">
        <v>0</v>
      </c>
      <c r="I653" s="8" t="s">
        <v>166</v>
      </c>
      <c r="J653" s="8" t="s">
        <v>24</v>
      </c>
      <c r="K653" s="8"/>
      <c r="L653" s="8" t="s">
        <v>143</v>
      </c>
      <c r="M653" s="32" t="s">
        <v>30</v>
      </c>
      <c r="N653" s="32" t="str">
        <f t="shared" si="4"/>
        <v>Maio</v>
      </c>
      <c r="O653" s="24"/>
      <c r="P653" s="24"/>
    </row>
    <row r="654" spans="1:16" ht="114.75" x14ac:dyDescent="0.25">
      <c r="A654" s="7">
        <v>212</v>
      </c>
      <c r="B654" s="8" t="s">
        <v>30</v>
      </c>
      <c r="C654" s="9" t="s">
        <v>710</v>
      </c>
      <c r="D654" s="9" t="s">
        <v>19</v>
      </c>
      <c r="E654" s="9" t="s">
        <v>711</v>
      </c>
      <c r="F654" s="8" t="s">
        <v>712</v>
      </c>
      <c r="G654" s="8">
        <v>2</v>
      </c>
      <c r="H654" s="25">
        <v>10000</v>
      </c>
      <c r="I654" s="8" t="s">
        <v>166</v>
      </c>
      <c r="J654" s="8" t="s">
        <v>24</v>
      </c>
      <c r="K654" s="9"/>
      <c r="L654" s="9" t="s">
        <v>90</v>
      </c>
      <c r="M654" s="12" t="s">
        <v>35</v>
      </c>
      <c r="N654" s="32" t="str">
        <f t="shared" si="4"/>
        <v>Maio</v>
      </c>
      <c r="O654" s="26"/>
      <c r="P654" s="26"/>
    </row>
    <row r="655" spans="1:16" ht="34.5" customHeight="1" x14ac:dyDescent="0.25">
      <c r="A655" s="20"/>
      <c r="B655" s="8" t="s">
        <v>35</v>
      </c>
      <c r="C655" s="18"/>
      <c r="D655" s="18"/>
      <c r="E655" s="18"/>
      <c r="F655" s="8" t="s">
        <v>713</v>
      </c>
      <c r="G655" s="8" t="s">
        <v>714</v>
      </c>
      <c r="H655" s="25">
        <v>10000</v>
      </c>
      <c r="I655" s="8" t="s">
        <v>23</v>
      </c>
      <c r="J655" s="8" t="s">
        <v>24</v>
      </c>
      <c r="K655" s="18"/>
      <c r="L655" s="18"/>
      <c r="M655" s="19"/>
      <c r="N655" s="32" t="str">
        <f t="shared" si="4"/>
        <v>Junho</v>
      </c>
      <c r="O655" s="30"/>
      <c r="P655" s="30"/>
    </row>
    <row r="656" spans="1:16" ht="114.75" x14ac:dyDescent="0.25">
      <c r="A656" s="34">
        <v>213</v>
      </c>
      <c r="B656" s="8" t="s">
        <v>30</v>
      </c>
      <c r="C656" s="8" t="s">
        <v>715</v>
      </c>
      <c r="D656" s="8" t="s">
        <v>19</v>
      </c>
      <c r="E656" s="8" t="s">
        <v>84</v>
      </c>
      <c r="F656" s="8" t="s">
        <v>716</v>
      </c>
      <c r="G656" s="8">
        <v>1</v>
      </c>
      <c r="H656" s="25">
        <v>80000</v>
      </c>
      <c r="I656" s="8" t="s">
        <v>66</v>
      </c>
      <c r="J656" s="8" t="s">
        <v>64</v>
      </c>
      <c r="K656" s="8"/>
      <c r="L656" s="8" t="s">
        <v>90</v>
      </c>
      <c r="M656" s="32" t="s">
        <v>30</v>
      </c>
      <c r="N656" s="32" t="str">
        <f t="shared" si="4"/>
        <v>Janeiro</v>
      </c>
      <c r="O656" s="24"/>
      <c r="P656" s="24"/>
    </row>
    <row r="657" spans="1:16" ht="123" customHeight="1" x14ac:dyDescent="0.25">
      <c r="A657" s="34">
        <v>214</v>
      </c>
      <c r="B657" s="8" t="s">
        <v>31</v>
      </c>
      <c r="C657" s="8" t="s">
        <v>717</v>
      </c>
      <c r="D657" s="8" t="s">
        <v>19</v>
      </c>
      <c r="E657" s="8" t="s">
        <v>718</v>
      </c>
      <c r="F657" s="8" t="s">
        <v>719</v>
      </c>
      <c r="G657" s="8">
        <v>1</v>
      </c>
      <c r="H657" s="25">
        <v>4000000</v>
      </c>
      <c r="I657" s="8" t="s">
        <v>37</v>
      </c>
      <c r="J657" s="8" t="s">
        <v>24</v>
      </c>
      <c r="K657" s="8"/>
      <c r="L657" s="8" t="s">
        <v>90</v>
      </c>
      <c r="M657" s="32" t="s">
        <v>31</v>
      </c>
      <c r="N657" s="32" t="str">
        <f t="shared" si="4"/>
        <v>Dezembro</v>
      </c>
      <c r="O657" s="24"/>
      <c r="P657" s="24"/>
    </row>
    <row r="658" spans="1:16" ht="38.25" x14ac:dyDescent="0.25">
      <c r="A658" s="7">
        <v>215</v>
      </c>
      <c r="B658" s="8" t="s">
        <v>31</v>
      </c>
      <c r="C658" s="9" t="s">
        <v>720</v>
      </c>
      <c r="D658" s="9" t="s">
        <v>49</v>
      </c>
      <c r="E658" s="9" t="s">
        <v>721</v>
      </c>
      <c r="F658" s="8" t="s">
        <v>722</v>
      </c>
      <c r="G658" s="9" t="s">
        <v>22</v>
      </c>
      <c r="H658" s="25">
        <v>1500</v>
      </c>
      <c r="I658" s="9" t="s">
        <v>37</v>
      </c>
      <c r="J658" s="9" t="s">
        <v>64</v>
      </c>
      <c r="K658" s="9"/>
      <c r="L658" s="9" t="s">
        <v>81</v>
      </c>
      <c r="M658" s="32" t="s">
        <v>31</v>
      </c>
      <c r="N658" s="12" t="str">
        <f t="shared" si="4"/>
        <v>Dezembro</v>
      </c>
      <c r="O658" s="26"/>
      <c r="P658" s="26"/>
    </row>
    <row r="659" spans="1:16" ht="42.75" customHeight="1" x14ac:dyDescent="0.25">
      <c r="A659" s="20"/>
      <c r="B659" s="8" t="s">
        <v>35</v>
      </c>
      <c r="C659" s="18"/>
      <c r="D659" s="18"/>
      <c r="E659" s="18"/>
      <c r="F659" s="8" t="s">
        <v>723</v>
      </c>
      <c r="G659" s="18"/>
      <c r="H659" s="25">
        <v>10000</v>
      </c>
      <c r="I659" s="18"/>
      <c r="J659" s="18"/>
      <c r="K659" s="18"/>
      <c r="L659" s="18"/>
      <c r="M659" s="32" t="s">
        <v>35</v>
      </c>
      <c r="N659" s="19"/>
      <c r="O659" s="30"/>
      <c r="P659" s="30"/>
    </row>
    <row r="660" spans="1:16" ht="51" x14ac:dyDescent="0.25">
      <c r="A660" s="34">
        <v>216</v>
      </c>
      <c r="B660" s="8" t="s">
        <v>31</v>
      </c>
      <c r="C660" s="8" t="s">
        <v>724</v>
      </c>
      <c r="D660" s="8" t="s">
        <v>19</v>
      </c>
      <c r="E660" s="8" t="s">
        <v>84</v>
      </c>
      <c r="F660" s="8" t="s">
        <v>725</v>
      </c>
      <c r="G660" s="8" t="s">
        <v>22</v>
      </c>
      <c r="H660" s="25">
        <v>60000</v>
      </c>
      <c r="I660" s="8" t="s">
        <v>38</v>
      </c>
      <c r="J660" s="8" t="s">
        <v>64</v>
      </c>
      <c r="K660" s="8"/>
      <c r="L660" s="8" t="s">
        <v>25</v>
      </c>
      <c r="M660" s="32" t="s">
        <v>31</v>
      </c>
      <c r="N660" s="32" t="str">
        <f t="shared" si="4"/>
        <v>Setembro</v>
      </c>
      <c r="O660" s="34" t="s">
        <v>726</v>
      </c>
      <c r="P660" s="38">
        <v>46020</v>
      </c>
    </row>
    <row r="661" spans="1:16" ht="63.75" x14ac:dyDescent="0.25">
      <c r="A661" s="34">
        <v>217</v>
      </c>
      <c r="B661" s="8" t="s">
        <v>31</v>
      </c>
      <c r="C661" s="8" t="s">
        <v>727</v>
      </c>
      <c r="D661" s="8" t="s">
        <v>19</v>
      </c>
      <c r="E661" s="8" t="s">
        <v>471</v>
      </c>
      <c r="F661" s="8" t="s">
        <v>728</v>
      </c>
      <c r="G661" s="8" t="s">
        <v>22</v>
      </c>
      <c r="H661" s="25">
        <v>100000</v>
      </c>
      <c r="I661" s="8" t="s">
        <v>105</v>
      </c>
      <c r="J661" s="8" t="s">
        <v>64</v>
      </c>
      <c r="K661" s="8"/>
      <c r="L661" s="8" t="s">
        <v>25</v>
      </c>
      <c r="M661" s="32" t="s">
        <v>31</v>
      </c>
      <c r="N661" s="32" t="str">
        <f t="shared" si="4"/>
        <v>Março</v>
      </c>
      <c r="O661" s="24"/>
      <c r="P661" s="24"/>
    </row>
    <row r="662" spans="1:16" ht="32.25" customHeight="1" x14ac:dyDescent="0.25">
      <c r="A662" s="7">
        <v>218</v>
      </c>
      <c r="B662" s="8" t="s">
        <v>31</v>
      </c>
      <c r="C662" s="9" t="s">
        <v>729</v>
      </c>
      <c r="D662" s="9" t="s">
        <v>96</v>
      </c>
      <c r="E662" s="9" t="s">
        <v>340</v>
      </c>
      <c r="F662" s="9" t="s">
        <v>730</v>
      </c>
      <c r="G662" s="8" t="s">
        <v>67</v>
      </c>
      <c r="H662" s="25">
        <v>65000</v>
      </c>
      <c r="I662" s="8" t="s">
        <v>298</v>
      </c>
      <c r="J662" s="9" t="s">
        <v>64</v>
      </c>
      <c r="K662" s="9"/>
      <c r="L662" s="9" t="s">
        <v>44</v>
      </c>
      <c r="M662" s="12"/>
      <c r="N662" s="32" t="str">
        <f t="shared" si="4"/>
        <v>Fevereiro</v>
      </c>
      <c r="O662" s="26"/>
      <c r="P662" s="26"/>
    </row>
    <row r="663" spans="1:16" ht="31.5" customHeight="1" x14ac:dyDescent="0.25">
      <c r="A663" s="14"/>
      <c r="B663" s="8" t="s">
        <v>33</v>
      </c>
      <c r="C663" s="15"/>
      <c r="D663" s="15"/>
      <c r="E663" s="15"/>
      <c r="F663" s="15"/>
      <c r="G663" s="8">
        <v>5</v>
      </c>
      <c r="H663" s="25">
        <v>110000</v>
      </c>
      <c r="I663" s="8" t="s">
        <v>82</v>
      </c>
      <c r="J663" s="15"/>
      <c r="K663" s="15"/>
      <c r="L663" s="15"/>
      <c r="M663" s="17"/>
      <c r="N663" s="32" t="str">
        <f t="shared" si="4"/>
        <v>Abril</v>
      </c>
      <c r="O663" s="28"/>
      <c r="P663" s="28"/>
    </row>
    <row r="664" spans="1:16" ht="25.5" customHeight="1" x14ac:dyDescent="0.25">
      <c r="A664" s="14"/>
      <c r="B664" s="8" t="s">
        <v>35</v>
      </c>
      <c r="C664" s="15"/>
      <c r="D664" s="15"/>
      <c r="E664" s="15"/>
      <c r="F664" s="15"/>
      <c r="G664" s="8" t="s">
        <v>67</v>
      </c>
      <c r="H664" s="25">
        <v>120000</v>
      </c>
      <c r="I664" s="8" t="s">
        <v>298</v>
      </c>
      <c r="J664" s="15"/>
      <c r="K664" s="15"/>
      <c r="L664" s="15"/>
      <c r="M664" s="17"/>
      <c r="N664" s="32" t="str">
        <f t="shared" si="4"/>
        <v>Fevereiro</v>
      </c>
      <c r="O664" s="28"/>
      <c r="P664" s="28"/>
    </row>
    <row r="665" spans="1:16" ht="41.25" customHeight="1" x14ac:dyDescent="0.25">
      <c r="A665" s="20"/>
      <c r="B665" s="8" t="s">
        <v>32</v>
      </c>
      <c r="C665" s="18"/>
      <c r="D665" s="18"/>
      <c r="E665" s="18"/>
      <c r="F665" s="18"/>
      <c r="G665" s="8">
        <v>37</v>
      </c>
      <c r="H665" s="25">
        <v>60000</v>
      </c>
      <c r="I665" s="8" t="s">
        <v>166</v>
      </c>
      <c r="J665" s="18"/>
      <c r="K665" s="18"/>
      <c r="L665" s="18"/>
      <c r="M665" s="19"/>
      <c r="N665" s="32" t="str">
        <f t="shared" si="4"/>
        <v>Maio</v>
      </c>
      <c r="O665" s="30"/>
      <c r="P665" s="30"/>
    </row>
    <row r="666" spans="1:16" ht="63.75" x14ac:dyDescent="0.25">
      <c r="A666" s="34">
        <v>219</v>
      </c>
      <c r="B666" s="8" t="s">
        <v>31</v>
      </c>
      <c r="C666" s="8" t="s">
        <v>731</v>
      </c>
      <c r="D666" s="8" t="s">
        <v>40</v>
      </c>
      <c r="E666" s="8" t="s">
        <v>276</v>
      </c>
      <c r="F666" s="8" t="s">
        <v>732</v>
      </c>
      <c r="G666" s="8" t="s">
        <v>67</v>
      </c>
      <c r="H666" s="25">
        <v>50000</v>
      </c>
      <c r="I666" s="8" t="s">
        <v>43</v>
      </c>
      <c r="J666" s="8" t="s">
        <v>64</v>
      </c>
      <c r="K666" s="8"/>
      <c r="L666" s="8" t="s">
        <v>44</v>
      </c>
      <c r="M666" s="32" t="s">
        <v>31</v>
      </c>
      <c r="N666" s="32" t="str">
        <f t="shared" si="4"/>
        <v>Dezembro</v>
      </c>
      <c r="O666" s="24"/>
      <c r="P666" s="24"/>
    </row>
    <row r="667" spans="1:16" ht="72" customHeight="1" x14ac:dyDescent="0.25">
      <c r="A667" s="34">
        <v>220</v>
      </c>
      <c r="B667" s="8" t="s">
        <v>31</v>
      </c>
      <c r="C667" s="8" t="s">
        <v>733</v>
      </c>
      <c r="D667" s="8" t="s">
        <v>40</v>
      </c>
      <c r="E667" s="8" t="s">
        <v>268</v>
      </c>
      <c r="F667" s="8" t="s">
        <v>734</v>
      </c>
      <c r="G667" s="8" t="s">
        <v>67</v>
      </c>
      <c r="H667" s="25">
        <v>300000</v>
      </c>
      <c r="I667" s="8" t="s">
        <v>37</v>
      </c>
      <c r="J667" s="8" t="s">
        <v>64</v>
      </c>
      <c r="K667" s="8"/>
      <c r="L667" s="8" t="s">
        <v>44</v>
      </c>
      <c r="M667" s="32" t="s">
        <v>31</v>
      </c>
      <c r="N667" s="32" t="str">
        <f t="shared" si="4"/>
        <v>Dezembro</v>
      </c>
      <c r="O667" s="24"/>
      <c r="P667" s="24"/>
    </row>
    <row r="668" spans="1:16" ht="97.5" customHeight="1" x14ac:dyDescent="0.25">
      <c r="A668" s="34">
        <v>221</v>
      </c>
      <c r="B668" s="8" t="s">
        <v>31</v>
      </c>
      <c r="C668" s="8" t="s">
        <v>735</v>
      </c>
      <c r="D668" s="8" t="s">
        <v>40</v>
      </c>
      <c r="E668" s="8" t="s">
        <v>268</v>
      </c>
      <c r="F668" s="8" t="s">
        <v>736</v>
      </c>
      <c r="G668" s="8" t="s">
        <v>67</v>
      </c>
      <c r="H668" s="25">
        <v>600000</v>
      </c>
      <c r="I668" s="8" t="s">
        <v>37</v>
      </c>
      <c r="J668" s="8" t="s">
        <v>64</v>
      </c>
      <c r="K668" s="8"/>
      <c r="L668" s="8" t="s">
        <v>44</v>
      </c>
      <c r="M668" s="32" t="s">
        <v>31</v>
      </c>
      <c r="N668" s="32" t="str">
        <f t="shared" si="4"/>
        <v>Dezembro</v>
      </c>
      <c r="O668" s="24"/>
      <c r="P668" s="24"/>
    </row>
    <row r="669" spans="1:16" ht="38.25" x14ac:dyDescent="0.25">
      <c r="A669" s="34">
        <v>222</v>
      </c>
      <c r="B669" s="8" t="s">
        <v>31</v>
      </c>
      <c r="C669" s="8" t="s">
        <v>737</v>
      </c>
      <c r="D669" s="8" t="s">
        <v>49</v>
      </c>
      <c r="E669" s="8" t="s">
        <v>721</v>
      </c>
      <c r="F669" s="8" t="s">
        <v>738</v>
      </c>
      <c r="G669" s="8" t="s">
        <v>22</v>
      </c>
      <c r="H669" s="25">
        <v>110000</v>
      </c>
      <c r="I669" s="8" t="s">
        <v>37</v>
      </c>
      <c r="J669" s="8" t="s">
        <v>64</v>
      </c>
      <c r="K669" s="8"/>
      <c r="L669" s="8" t="s">
        <v>25</v>
      </c>
      <c r="M669" s="32" t="s">
        <v>31</v>
      </c>
      <c r="N669" s="32" t="str">
        <f t="shared" si="4"/>
        <v>Dezembro</v>
      </c>
      <c r="O669" s="34" t="s">
        <v>739</v>
      </c>
      <c r="P669" s="38">
        <v>46021</v>
      </c>
    </row>
    <row r="670" spans="1:16" ht="114.75" x14ac:dyDescent="0.25">
      <c r="A670" s="34">
        <v>223</v>
      </c>
      <c r="B670" s="8" t="s">
        <v>31</v>
      </c>
      <c r="C670" s="8" t="s">
        <v>740</v>
      </c>
      <c r="D670" s="8" t="s">
        <v>19</v>
      </c>
      <c r="E670" s="8" t="s">
        <v>116</v>
      </c>
      <c r="F670" s="8" t="s">
        <v>741</v>
      </c>
      <c r="G670" s="8" t="s">
        <v>22</v>
      </c>
      <c r="H670" s="25">
        <v>3500</v>
      </c>
      <c r="I670" s="8" t="s">
        <v>37</v>
      </c>
      <c r="J670" s="8" t="s">
        <v>64</v>
      </c>
      <c r="K670" s="8"/>
      <c r="L670" s="8" t="s">
        <v>25</v>
      </c>
      <c r="M670" s="32" t="s">
        <v>31</v>
      </c>
      <c r="N670" s="32" t="str">
        <f t="shared" si="4"/>
        <v>Dezembro</v>
      </c>
      <c r="O670" s="8" t="s">
        <v>742</v>
      </c>
      <c r="P670" s="43">
        <v>46014</v>
      </c>
    </row>
    <row r="671" spans="1:16" ht="63.75" x14ac:dyDescent="0.25">
      <c r="A671" s="34">
        <v>224</v>
      </c>
      <c r="B671" s="8" t="s">
        <v>31</v>
      </c>
      <c r="C671" s="8" t="s">
        <v>743</v>
      </c>
      <c r="D671" s="8" t="s">
        <v>19</v>
      </c>
      <c r="E671" s="8" t="s">
        <v>92</v>
      </c>
      <c r="F671" s="8" t="s">
        <v>744</v>
      </c>
      <c r="G671" s="8" t="s">
        <v>22</v>
      </c>
      <c r="H671" s="25">
        <v>100000</v>
      </c>
      <c r="I671" s="8" t="s">
        <v>66</v>
      </c>
      <c r="J671" s="8" t="s">
        <v>64</v>
      </c>
      <c r="K671" s="8"/>
      <c r="L671" s="8" t="s">
        <v>65</v>
      </c>
      <c r="M671" s="32" t="s">
        <v>31</v>
      </c>
      <c r="N671" s="32" t="str">
        <f t="shared" si="4"/>
        <v>Janeiro</v>
      </c>
      <c r="O671" s="24"/>
      <c r="P671" s="24"/>
    </row>
    <row r="672" spans="1:16" ht="89.25" x14ac:dyDescent="0.25">
      <c r="A672" s="34">
        <v>225</v>
      </c>
      <c r="B672" s="8" t="s">
        <v>31</v>
      </c>
      <c r="C672" s="8" t="s">
        <v>745</v>
      </c>
      <c r="D672" s="8" t="s">
        <v>96</v>
      </c>
      <c r="E672" s="8" t="s">
        <v>455</v>
      </c>
      <c r="F672" s="8" t="s">
        <v>746</v>
      </c>
      <c r="G672" s="8">
        <v>80</v>
      </c>
      <c r="H672" s="25">
        <v>3500000</v>
      </c>
      <c r="I672" s="8" t="s">
        <v>37</v>
      </c>
      <c r="J672" s="8" t="s">
        <v>24</v>
      </c>
      <c r="K672" s="8"/>
      <c r="L672" s="8" t="s">
        <v>44</v>
      </c>
      <c r="M672" s="32" t="s">
        <v>31</v>
      </c>
      <c r="N672" s="32" t="str">
        <f t="shared" si="4"/>
        <v>Dezembro</v>
      </c>
      <c r="O672" s="24"/>
      <c r="P672" s="24"/>
    </row>
    <row r="673" spans="1:16" ht="76.5" x14ac:dyDescent="0.25">
      <c r="A673" s="34">
        <v>226</v>
      </c>
      <c r="B673" s="8" t="s">
        <v>31</v>
      </c>
      <c r="C673" s="8" t="s">
        <v>747</v>
      </c>
      <c r="D673" s="8" t="s">
        <v>19</v>
      </c>
      <c r="E673" s="8" t="s">
        <v>718</v>
      </c>
      <c r="F673" s="8" t="s">
        <v>748</v>
      </c>
      <c r="G673" s="8" t="s">
        <v>22</v>
      </c>
      <c r="H673" s="25">
        <v>1800000</v>
      </c>
      <c r="I673" s="8" t="s">
        <v>37</v>
      </c>
      <c r="J673" s="8" t="s">
        <v>64</v>
      </c>
      <c r="K673" s="8"/>
      <c r="L673" s="8" t="s">
        <v>25</v>
      </c>
      <c r="M673" s="32" t="s">
        <v>31</v>
      </c>
      <c r="N673" s="32" t="str">
        <f t="shared" si="4"/>
        <v>Dezembro</v>
      </c>
      <c r="O673" s="34" t="s">
        <v>749</v>
      </c>
      <c r="P673" s="38">
        <v>46020</v>
      </c>
    </row>
    <row r="674" spans="1:16" ht="93.75" customHeight="1" x14ac:dyDescent="0.25">
      <c r="A674" s="34">
        <v>227</v>
      </c>
      <c r="B674" s="8" t="s">
        <v>31</v>
      </c>
      <c r="C674" s="8" t="s">
        <v>750</v>
      </c>
      <c r="D674" s="8" t="s">
        <v>19</v>
      </c>
      <c r="E674" s="8" t="s">
        <v>116</v>
      </c>
      <c r="F674" s="8" t="s">
        <v>751</v>
      </c>
      <c r="G674" s="8" t="s">
        <v>22</v>
      </c>
      <c r="H674" s="25">
        <v>100000</v>
      </c>
      <c r="I674" s="8" t="s">
        <v>43</v>
      </c>
      <c r="J674" s="8" t="s">
        <v>64</v>
      </c>
      <c r="K674" s="8"/>
      <c r="L674" s="8" t="s">
        <v>65</v>
      </c>
      <c r="M674" s="32" t="s">
        <v>31</v>
      </c>
      <c r="N674" s="32" t="str">
        <f t="shared" si="4"/>
        <v>Dezembro</v>
      </c>
      <c r="O674" s="24"/>
      <c r="P674" s="24"/>
    </row>
    <row r="675" spans="1:16" ht="153" x14ac:dyDescent="0.25">
      <c r="A675" s="34">
        <v>228</v>
      </c>
      <c r="B675" s="8" t="s">
        <v>31</v>
      </c>
      <c r="C675" s="8" t="s">
        <v>752</v>
      </c>
      <c r="D675" s="8" t="s">
        <v>19</v>
      </c>
      <c r="E675" s="8" t="s">
        <v>62</v>
      </c>
      <c r="F675" s="8" t="s">
        <v>753</v>
      </c>
      <c r="G675" s="8" t="s">
        <v>22</v>
      </c>
      <c r="H675" s="25">
        <v>12000</v>
      </c>
      <c r="I675" s="8" t="s">
        <v>37</v>
      </c>
      <c r="J675" s="8" t="s">
        <v>64</v>
      </c>
      <c r="K675" s="8"/>
      <c r="L675" s="8" t="s">
        <v>25</v>
      </c>
      <c r="M675" s="32" t="s">
        <v>31</v>
      </c>
      <c r="N675" s="32" t="str">
        <f t="shared" si="4"/>
        <v>Dezembro</v>
      </c>
      <c r="O675" s="24"/>
      <c r="P675" s="24"/>
    </row>
    <row r="676" spans="1:16" ht="38.25" x14ac:dyDescent="0.25">
      <c r="A676" s="34">
        <v>229</v>
      </c>
      <c r="B676" s="8" t="s">
        <v>31</v>
      </c>
      <c r="C676" s="8" t="s">
        <v>754</v>
      </c>
      <c r="D676" s="8" t="s">
        <v>19</v>
      </c>
      <c r="E676" s="8" t="s">
        <v>124</v>
      </c>
      <c r="F676" s="8" t="s">
        <v>755</v>
      </c>
      <c r="G676" s="8" t="s">
        <v>22</v>
      </c>
      <c r="H676" s="25">
        <v>150000</v>
      </c>
      <c r="I676" s="8" t="s">
        <v>37</v>
      </c>
      <c r="J676" s="8" t="s">
        <v>64</v>
      </c>
      <c r="K676" s="8"/>
      <c r="L676" s="8" t="s">
        <v>65</v>
      </c>
      <c r="M676" s="32" t="s">
        <v>31</v>
      </c>
      <c r="N676" s="32" t="str">
        <f t="shared" si="4"/>
        <v>Dezembro</v>
      </c>
      <c r="O676" s="8" t="s">
        <v>756</v>
      </c>
      <c r="P676" s="43">
        <v>46020</v>
      </c>
    </row>
    <row r="677" spans="1:16" ht="89.25" x14ac:dyDescent="0.25">
      <c r="A677" s="34">
        <v>230</v>
      </c>
      <c r="B677" s="8" t="s">
        <v>31</v>
      </c>
      <c r="C677" s="8" t="s">
        <v>757</v>
      </c>
      <c r="D677" s="8" t="s">
        <v>19</v>
      </c>
      <c r="E677" s="8" t="s">
        <v>116</v>
      </c>
      <c r="F677" s="8" t="s">
        <v>758</v>
      </c>
      <c r="G677" s="8" t="s">
        <v>22</v>
      </c>
      <c r="H677" s="25">
        <v>75000</v>
      </c>
      <c r="I677" s="8" t="s">
        <v>37</v>
      </c>
      <c r="J677" s="8" t="s">
        <v>64</v>
      </c>
      <c r="K677" s="8"/>
      <c r="L677" s="8" t="s">
        <v>25</v>
      </c>
      <c r="M677" s="32" t="s">
        <v>31</v>
      </c>
      <c r="N677" s="32" t="str">
        <f t="shared" si="4"/>
        <v>Dezembro</v>
      </c>
      <c r="O677" s="34" t="s">
        <v>759</v>
      </c>
      <c r="P677" s="38">
        <v>46014</v>
      </c>
    </row>
    <row r="678" spans="1:16" ht="114.75" x14ac:dyDescent="0.25">
      <c r="A678" s="34">
        <v>231</v>
      </c>
      <c r="B678" s="8" t="s">
        <v>31</v>
      </c>
      <c r="C678" s="8" t="s">
        <v>760</v>
      </c>
      <c r="D678" s="8" t="s">
        <v>19</v>
      </c>
      <c r="E678" s="8" t="s">
        <v>92</v>
      </c>
      <c r="F678" s="8" t="s">
        <v>761</v>
      </c>
      <c r="G678" s="8" t="s">
        <v>22</v>
      </c>
      <c r="H678" s="25">
        <v>90000</v>
      </c>
      <c r="I678" s="8" t="s">
        <v>37</v>
      </c>
      <c r="J678" s="8" t="s">
        <v>64</v>
      </c>
      <c r="K678" s="8"/>
      <c r="L678" s="8" t="s">
        <v>65</v>
      </c>
      <c r="M678" s="32" t="s">
        <v>31</v>
      </c>
      <c r="N678" s="32" t="str">
        <f t="shared" si="4"/>
        <v>Dezembro</v>
      </c>
      <c r="O678" s="24"/>
      <c r="P678" s="24"/>
    </row>
    <row r="679" spans="1:16" ht="51" x14ac:dyDescent="0.25">
      <c r="A679" s="34">
        <v>232</v>
      </c>
      <c r="B679" s="8" t="s">
        <v>31</v>
      </c>
      <c r="C679" s="8" t="s">
        <v>762</v>
      </c>
      <c r="D679" s="8" t="s">
        <v>40</v>
      </c>
      <c r="E679" s="8" t="s">
        <v>251</v>
      </c>
      <c r="F679" s="8" t="s">
        <v>763</v>
      </c>
      <c r="G679" s="8" t="s">
        <v>67</v>
      </c>
      <c r="H679" s="25">
        <v>100000</v>
      </c>
      <c r="I679" s="8" t="s">
        <v>66</v>
      </c>
      <c r="J679" s="8" t="s">
        <v>64</v>
      </c>
      <c r="K679" s="8"/>
      <c r="L679" s="8" t="s">
        <v>90</v>
      </c>
      <c r="M679" s="32" t="s">
        <v>31</v>
      </c>
      <c r="N679" s="32" t="str">
        <f t="shared" si="4"/>
        <v>Janeiro</v>
      </c>
      <c r="O679" s="24"/>
      <c r="P679" s="24"/>
    </row>
    <row r="680" spans="1:16" ht="63.75" x14ac:dyDescent="0.25">
      <c r="A680" s="34">
        <v>233</v>
      </c>
      <c r="B680" s="8" t="s">
        <v>31</v>
      </c>
      <c r="C680" s="8" t="s">
        <v>764</v>
      </c>
      <c r="D680" s="8" t="s">
        <v>140</v>
      </c>
      <c r="E680" s="8" t="s">
        <v>141</v>
      </c>
      <c r="F680" s="8" t="s">
        <v>765</v>
      </c>
      <c r="G680" s="8">
        <v>1</v>
      </c>
      <c r="H680" s="25">
        <v>400000</v>
      </c>
      <c r="I680" s="8" t="s">
        <v>298</v>
      </c>
      <c r="J680" s="8" t="s">
        <v>64</v>
      </c>
      <c r="K680" s="8"/>
      <c r="L680" s="8" t="s">
        <v>143</v>
      </c>
      <c r="M680" s="32" t="s">
        <v>31</v>
      </c>
      <c r="N680" s="32" t="str">
        <f t="shared" si="4"/>
        <v>Fevereiro</v>
      </c>
      <c r="O680" s="24"/>
      <c r="P680" s="24"/>
    </row>
    <row r="681" spans="1:16" ht="117" customHeight="1" x14ac:dyDescent="0.25">
      <c r="A681" s="7">
        <v>234</v>
      </c>
      <c r="B681" s="8" t="s">
        <v>31</v>
      </c>
      <c r="C681" s="9" t="s">
        <v>766</v>
      </c>
      <c r="D681" s="9" t="s">
        <v>49</v>
      </c>
      <c r="E681" s="9" t="s">
        <v>480</v>
      </c>
      <c r="F681" s="8" t="s">
        <v>767</v>
      </c>
      <c r="G681" s="8" t="s">
        <v>22</v>
      </c>
      <c r="H681" s="25">
        <v>115000</v>
      </c>
      <c r="I681" s="8" t="s">
        <v>37</v>
      </c>
      <c r="J681" s="9" t="s">
        <v>64</v>
      </c>
      <c r="K681" s="9"/>
      <c r="L681" s="9" t="s">
        <v>90</v>
      </c>
      <c r="M681" s="12" t="s">
        <v>31</v>
      </c>
      <c r="N681" s="32" t="str">
        <f t="shared" si="4"/>
        <v>Dezembro</v>
      </c>
      <c r="O681" s="26"/>
      <c r="P681" s="26"/>
    </row>
    <row r="682" spans="1:16" ht="45.75" customHeight="1" x14ac:dyDescent="0.25">
      <c r="A682" s="14"/>
      <c r="B682" s="8" t="s">
        <v>33</v>
      </c>
      <c r="C682" s="15"/>
      <c r="D682" s="15"/>
      <c r="E682" s="15"/>
      <c r="F682" s="9" t="s">
        <v>768</v>
      </c>
      <c r="G682" s="8">
        <v>7116</v>
      </c>
      <c r="H682" s="25">
        <v>350000</v>
      </c>
      <c r="I682" s="9" t="s">
        <v>82</v>
      </c>
      <c r="J682" s="18"/>
      <c r="K682" s="15"/>
      <c r="L682" s="15"/>
      <c r="M682" s="17"/>
      <c r="N682" s="12" t="str">
        <f>IF(I682="Janeiro","Dezembro",IF(I682="Fevereiro","Dezembro",IF(I682="Março","Janeiro",IF(I682="Abril","Janeiro",IF(I682="Maio","Fevereiro",IF(I682="Junho","Março",IF(I682="Julho","Abril",IF(I682="Agosto","Maio",IF(I682="Setembro","Junho",IF(I682="Outubro","Julho",IF(I682="Novembro","Agosto",IF(I682="Dezembro","Setembro"))))))))))))</f>
        <v>Abril</v>
      </c>
      <c r="O682" s="28"/>
      <c r="P682" s="28"/>
    </row>
    <row r="683" spans="1:16" ht="37.5" customHeight="1" x14ac:dyDescent="0.25">
      <c r="A683" s="20"/>
      <c r="B683" s="8" t="s">
        <v>32</v>
      </c>
      <c r="C683" s="18"/>
      <c r="D683" s="18"/>
      <c r="E683" s="18"/>
      <c r="F683" s="18"/>
      <c r="G683" s="8">
        <v>5382</v>
      </c>
      <c r="H683" s="25">
        <v>129278.28</v>
      </c>
      <c r="I683" s="18"/>
      <c r="J683" s="8" t="s">
        <v>24</v>
      </c>
      <c r="K683" s="18"/>
      <c r="L683" s="18"/>
      <c r="M683" s="19"/>
      <c r="N683" s="19"/>
      <c r="O683" s="30"/>
      <c r="P683" s="30"/>
    </row>
    <row r="684" spans="1:16" ht="81" customHeight="1" x14ac:dyDescent="0.25">
      <c r="A684" s="34">
        <v>235</v>
      </c>
      <c r="B684" s="8" t="s">
        <v>31</v>
      </c>
      <c r="C684" s="8" t="s">
        <v>769</v>
      </c>
      <c r="D684" s="8" t="s">
        <v>601</v>
      </c>
      <c r="E684" s="8" t="s">
        <v>636</v>
      </c>
      <c r="F684" s="8" t="s">
        <v>770</v>
      </c>
      <c r="G684" s="8">
        <v>19</v>
      </c>
      <c r="H684" s="25">
        <v>8000</v>
      </c>
      <c r="I684" s="8" t="s">
        <v>66</v>
      </c>
      <c r="J684" s="8" t="s">
        <v>64</v>
      </c>
      <c r="K684" s="8"/>
      <c r="L684" s="8" t="s">
        <v>65</v>
      </c>
      <c r="M684" s="32" t="s">
        <v>31</v>
      </c>
      <c r="N684" s="32" t="str">
        <f t="shared" si="4"/>
        <v>Janeiro</v>
      </c>
      <c r="O684" s="24"/>
      <c r="P684" s="24"/>
    </row>
    <row r="685" spans="1:16" ht="54" customHeight="1" x14ac:dyDescent="0.25">
      <c r="A685" s="7">
        <v>236</v>
      </c>
      <c r="B685" s="8" t="s">
        <v>31</v>
      </c>
      <c r="C685" s="9" t="s">
        <v>771</v>
      </c>
      <c r="D685" s="9" t="s">
        <v>96</v>
      </c>
      <c r="E685" s="9" t="s">
        <v>661</v>
      </c>
      <c r="F685" s="9" t="s">
        <v>772</v>
      </c>
      <c r="G685" s="8">
        <v>4</v>
      </c>
      <c r="H685" s="25">
        <v>20000</v>
      </c>
      <c r="I685" s="9" t="s">
        <v>37</v>
      </c>
      <c r="J685" s="9" t="s">
        <v>64</v>
      </c>
      <c r="K685" s="9"/>
      <c r="L685" s="9" t="s">
        <v>90</v>
      </c>
      <c r="M685" s="12" t="s">
        <v>31</v>
      </c>
      <c r="N685" s="12" t="str">
        <f t="shared" si="4"/>
        <v>Dezembro</v>
      </c>
      <c r="O685" s="26"/>
      <c r="P685" s="26"/>
    </row>
    <row r="686" spans="1:16" ht="42.75" customHeight="1" x14ac:dyDescent="0.25">
      <c r="A686" s="20"/>
      <c r="B686" s="35" t="s">
        <v>29</v>
      </c>
      <c r="C686" s="18"/>
      <c r="D686" s="18"/>
      <c r="E686" s="18"/>
      <c r="F686" s="18"/>
      <c r="G686" s="35">
        <v>4</v>
      </c>
      <c r="H686" s="90">
        <v>20000</v>
      </c>
      <c r="I686" s="18"/>
      <c r="J686" s="18"/>
      <c r="K686" s="18"/>
      <c r="L686" s="18"/>
      <c r="M686" s="19"/>
      <c r="N686" s="19"/>
      <c r="O686" s="30"/>
      <c r="P686" s="30"/>
    </row>
    <row r="687" spans="1:16" ht="150" customHeight="1" x14ac:dyDescent="0.25">
      <c r="A687" s="34">
        <v>237</v>
      </c>
      <c r="B687" s="8" t="s">
        <v>31</v>
      </c>
      <c r="C687" s="8" t="s">
        <v>773</v>
      </c>
      <c r="D687" s="8" t="s">
        <v>96</v>
      </c>
      <c r="E687" s="8" t="s">
        <v>496</v>
      </c>
      <c r="F687" s="8" t="s">
        <v>774</v>
      </c>
      <c r="G687" s="8">
        <v>30</v>
      </c>
      <c r="H687" s="25">
        <v>270000</v>
      </c>
      <c r="I687" s="8" t="s">
        <v>37</v>
      </c>
      <c r="J687" s="8" t="s">
        <v>24</v>
      </c>
      <c r="K687" s="8"/>
      <c r="L687" s="8" t="s">
        <v>65</v>
      </c>
      <c r="M687" s="32" t="s">
        <v>31</v>
      </c>
      <c r="N687" s="32" t="str">
        <f t="shared" si="4"/>
        <v>Dezembro</v>
      </c>
      <c r="O687" s="24"/>
      <c r="P687" s="24"/>
    </row>
    <row r="688" spans="1:16" ht="76.5" x14ac:dyDescent="0.25">
      <c r="A688" s="34">
        <v>238</v>
      </c>
      <c r="B688" s="8" t="s">
        <v>31</v>
      </c>
      <c r="C688" s="8" t="s">
        <v>775</v>
      </c>
      <c r="D688" s="8" t="s">
        <v>40</v>
      </c>
      <c r="E688" s="8" t="s">
        <v>178</v>
      </c>
      <c r="F688" s="8" t="s">
        <v>776</v>
      </c>
      <c r="G688" s="8">
        <v>2000</v>
      </c>
      <c r="H688" s="25">
        <v>12000</v>
      </c>
      <c r="I688" s="8" t="s">
        <v>37</v>
      </c>
      <c r="J688" s="8" t="s">
        <v>64</v>
      </c>
      <c r="K688" s="8"/>
      <c r="L688" s="8" t="s">
        <v>65</v>
      </c>
      <c r="M688" s="32" t="s">
        <v>31</v>
      </c>
      <c r="N688" s="32" t="str">
        <f t="shared" si="4"/>
        <v>Dezembro</v>
      </c>
      <c r="O688" s="24"/>
      <c r="P688" s="24"/>
    </row>
    <row r="689" spans="1:16" ht="132.75" customHeight="1" x14ac:dyDescent="0.25">
      <c r="A689" s="34">
        <v>239</v>
      </c>
      <c r="B689" s="8" t="s">
        <v>31</v>
      </c>
      <c r="C689" s="8" t="s">
        <v>777</v>
      </c>
      <c r="D689" s="8" t="s">
        <v>40</v>
      </c>
      <c r="E689" s="8" t="s">
        <v>255</v>
      </c>
      <c r="F689" s="8" t="s">
        <v>778</v>
      </c>
      <c r="G689" s="8" t="s">
        <v>67</v>
      </c>
      <c r="H689" s="25">
        <v>200000</v>
      </c>
      <c r="I689" s="8" t="s">
        <v>37</v>
      </c>
      <c r="J689" s="8" t="s">
        <v>64</v>
      </c>
      <c r="K689" s="8"/>
      <c r="L689" s="8" t="s">
        <v>44</v>
      </c>
      <c r="M689" s="32" t="s">
        <v>31</v>
      </c>
      <c r="N689" s="32" t="str">
        <f t="shared" si="4"/>
        <v>Dezembro</v>
      </c>
      <c r="O689" s="24"/>
      <c r="P689" s="24"/>
    </row>
    <row r="690" spans="1:16" ht="75" customHeight="1" x14ac:dyDescent="0.25">
      <c r="A690" s="34">
        <v>240</v>
      </c>
      <c r="B690" s="8" t="s">
        <v>31</v>
      </c>
      <c r="C690" s="8" t="s">
        <v>779</v>
      </c>
      <c r="D690" s="8" t="s">
        <v>140</v>
      </c>
      <c r="E690" s="8" t="s">
        <v>553</v>
      </c>
      <c r="F690" s="8" t="s">
        <v>780</v>
      </c>
      <c r="G690" s="8">
        <v>1</v>
      </c>
      <c r="H690" s="25">
        <v>0</v>
      </c>
      <c r="I690" s="8" t="s">
        <v>43</v>
      </c>
      <c r="J690" s="8" t="s">
        <v>64</v>
      </c>
      <c r="K690" s="8"/>
      <c r="L690" s="8" t="s">
        <v>65</v>
      </c>
      <c r="M690" s="32" t="s">
        <v>31</v>
      </c>
      <c r="N690" s="32" t="str">
        <f t="shared" si="4"/>
        <v>Dezembro</v>
      </c>
      <c r="O690" s="24"/>
      <c r="P690" s="24"/>
    </row>
    <row r="691" spans="1:16" ht="78.75" customHeight="1" x14ac:dyDescent="0.25">
      <c r="A691" s="34">
        <v>241</v>
      </c>
      <c r="B691" s="8" t="s">
        <v>31</v>
      </c>
      <c r="C691" s="8" t="s">
        <v>781</v>
      </c>
      <c r="D691" s="8" t="s">
        <v>49</v>
      </c>
      <c r="E691" s="8" t="s">
        <v>112</v>
      </c>
      <c r="F691" s="8" t="s">
        <v>782</v>
      </c>
      <c r="G691" s="8">
        <v>1</v>
      </c>
      <c r="H691" s="25">
        <v>100000</v>
      </c>
      <c r="I691" s="8" t="s">
        <v>37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Dezembro</v>
      </c>
      <c r="O691" s="24"/>
      <c r="P691" s="24"/>
    </row>
    <row r="692" spans="1:16" ht="63.75" x14ac:dyDescent="0.25">
      <c r="A692" s="34">
        <v>242</v>
      </c>
      <c r="B692" s="8" t="s">
        <v>31</v>
      </c>
      <c r="C692" s="8" t="s">
        <v>783</v>
      </c>
      <c r="D692" s="8" t="s">
        <v>96</v>
      </c>
      <c r="E692" s="8" t="s">
        <v>496</v>
      </c>
      <c r="F692" s="8" t="s">
        <v>784</v>
      </c>
      <c r="G692" s="8" t="s">
        <v>67</v>
      </c>
      <c r="H692" s="25">
        <v>100000</v>
      </c>
      <c r="I692" s="8" t="s">
        <v>66</v>
      </c>
      <c r="J692" s="8" t="s">
        <v>64</v>
      </c>
      <c r="K692" s="8"/>
      <c r="L692" s="8" t="s">
        <v>90</v>
      </c>
      <c r="M692" s="32" t="s">
        <v>31</v>
      </c>
      <c r="N692" s="32" t="str">
        <f t="shared" si="4"/>
        <v>Janeiro</v>
      </c>
      <c r="O692" s="24"/>
      <c r="P692" s="24"/>
    </row>
    <row r="693" spans="1:16" ht="76.5" x14ac:dyDescent="0.25">
      <c r="A693" s="7">
        <v>243</v>
      </c>
      <c r="B693" s="8" t="s">
        <v>31</v>
      </c>
      <c r="C693" s="9" t="s">
        <v>785</v>
      </c>
      <c r="D693" s="9" t="s">
        <v>140</v>
      </c>
      <c r="E693" s="9" t="s">
        <v>141</v>
      </c>
      <c r="F693" s="8" t="s">
        <v>786</v>
      </c>
      <c r="G693" s="8">
        <v>1</v>
      </c>
      <c r="H693" s="25">
        <v>50000</v>
      </c>
      <c r="I693" s="9" t="s">
        <v>298</v>
      </c>
      <c r="J693" s="9" t="s">
        <v>64</v>
      </c>
      <c r="K693" s="9"/>
      <c r="L693" s="8" t="s">
        <v>90</v>
      </c>
      <c r="M693" s="12"/>
      <c r="N693" s="12" t="str">
        <f t="shared" si="4"/>
        <v>Fevereiro</v>
      </c>
      <c r="O693" s="9" t="s">
        <v>787</v>
      </c>
      <c r="P693" s="31">
        <v>46020</v>
      </c>
    </row>
    <row r="694" spans="1:16" ht="76.5" x14ac:dyDescent="0.25">
      <c r="A694" s="20"/>
      <c r="B694" s="8" t="s">
        <v>35</v>
      </c>
      <c r="C694" s="18"/>
      <c r="D694" s="18"/>
      <c r="E694" s="18"/>
      <c r="F694" s="8" t="s">
        <v>788</v>
      </c>
      <c r="G694" s="8" t="s">
        <v>67</v>
      </c>
      <c r="H694" s="25">
        <v>100000</v>
      </c>
      <c r="I694" s="18"/>
      <c r="J694" s="18"/>
      <c r="K694" s="18"/>
      <c r="L694" s="8" t="s">
        <v>44</v>
      </c>
      <c r="M694" s="19"/>
      <c r="N694" s="19"/>
      <c r="O694" s="18"/>
      <c r="P694" s="20"/>
    </row>
    <row r="695" spans="1:16" ht="38.25" x14ac:dyDescent="0.25">
      <c r="A695" s="34">
        <v>244</v>
      </c>
      <c r="B695" s="8" t="s">
        <v>31</v>
      </c>
      <c r="C695" s="8" t="s">
        <v>789</v>
      </c>
      <c r="D695" s="8" t="s">
        <v>49</v>
      </c>
      <c r="E695" s="8" t="s">
        <v>112</v>
      </c>
      <c r="F695" s="8" t="s">
        <v>790</v>
      </c>
      <c r="G695" s="8" t="s">
        <v>22</v>
      </c>
      <c r="H695" s="25">
        <v>200000</v>
      </c>
      <c r="I695" s="8" t="s">
        <v>37</v>
      </c>
      <c r="J695" s="8" t="s">
        <v>64</v>
      </c>
      <c r="K695" s="8"/>
      <c r="L695" s="8" t="s">
        <v>65</v>
      </c>
      <c r="M695" s="32" t="s">
        <v>31</v>
      </c>
      <c r="N695" s="32" t="str">
        <f t="shared" si="4"/>
        <v>Dezembro</v>
      </c>
      <c r="O695" s="24"/>
      <c r="P695" s="24"/>
    </row>
    <row r="696" spans="1:16" ht="117.75" customHeight="1" x14ac:dyDescent="0.25">
      <c r="A696" s="34">
        <v>245</v>
      </c>
      <c r="B696" s="8" t="s">
        <v>31</v>
      </c>
      <c r="C696" s="8" t="s">
        <v>791</v>
      </c>
      <c r="D696" s="8" t="s">
        <v>19</v>
      </c>
      <c r="E696" s="8" t="s">
        <v>84</v>
      </c>
      <c r="F696" s="8" t="s">
        <v>792</v>
      </c>
      <c r="G696" s="8" t="s">
        <v>22</v>
      </c>
      <c r="H696" s="25"/>
      <c r="I696" s="8" t="s">
        <v>37</v>
      </c>
      <c r="J696" s="8" t="s">
        <v>64</v>
      </c>
      <c r="K696" s="8"/>
      <c r="L696" s="8" t="s">
        <v>65</v>
      </c>
      <c r="M696" s="32" t="s">
        <v>31</v>
      </c>
      <c r="N696" s="32" t="str">
        <f t="shared" si="4"/>
        <v>Dezembro</v>
      </c>
      <c r="O696" s="24"/>
      <c r="P696" s="24"/>
    </row>
    <row r="697" spans="1:16" ht="29.25" customHeight="1" x14ac:dyDescent="0.25">
      <c r="A697" s="7">
        <v>246</v>
      </c>
      <c r="B697" s="8" t="s">
        <v>35</v>
      </c>
      <c r="C697" s="9" t="s">
        <v>793</v>
      </c>
      <c r="D697" s="9" t="s">
        <v>19</v>
      </c>
      <c r="E697" s="9" t="s">
        <v>489</v>
      </c>
      <c r="F697" s="9" t="s">
        <v>794</v>
      </c>
      <c r="G697" s="8" t="s">
        <v>461</v>
      </c>
      <c r="H697" s="100">
        <v>34500</v>
      </c>
      <c r="I697" s="101" t="s">
        <v>82</v>
      </c>
      <c r="J697" s="9" t="s">
        <v>24</v>
      </c>
      <c r="K697" s="9"/>
      <c r="L697" s="9" t="s">
        <v>90</v>
      </c>
      <c r="M697" s="12" t="s">
        <v>33</v>
      </c>
      <c r="N697" s="12" t="str">
        <f t="shared" si="4"/>
        <v>Abril</v>
      </c>
      <c r="O697" s="26"/>
      <c r="P697" s="26"/>
    </row>
    <row r="698" spans="1:16" ht="18.75" customHeight="1" x14ac:dyDescent="0.25">
      <c r="A698" s="14"/>
      <c r="B698" s="8" t="s">
        <v>33</v>
      </c>
      <c r="C698" s="15"/>
      <c r="D698" s="15"/>
      <c r="E698" s="15"/>
      <c r="F698" s="15"/>
      <c r="G698" s="8" t="s">
        <v>462</v>
      </c>
      <c r="H698" s="100">
        <v>66700</v>
      </c>
      <c r="I698" s="102"/>
      <c r="J698" s="15"/>
      <c r="K698" s="15"/>
      <c r="L698" s="15"/>
      <c r="M698" s="17"/>
      <c r="N698" s="17"/>
      <c r="O698" s="28"/>
      <c r="P698" s="28"/>
    </row>
    <row r="699" spans="1:16" ht="22.5" customHeight="1" x14ac:dyDescent="0.25">
      <c r="A699" s="14"/>
      <c r="B699" s="8" t="s">
        <v>47</v>
      </c>
      <c r="C699" s="15"/>
      <c r="D699" s="15"/>
      <c r="E699" s="15"/>
      <c r="F699" s="15"/>
      <c r="G699" s="8" t="s">
        <v>463</v>
      </c>
      <c r="H699" s="100">
        <v>2300</v>
      </c>
      <c r="I699" s="102"/>
      <c r="J699" s="15"/>
      <c r="K699" s="15"/>
      <c r="L699" s="15"/>
      <c r="M699" s="17"/>
      <c r="N699" s="17"/>
      <c r="O699" s="28"/>
      <c r="P699" s="28"/>
    </row>
    <row r="700" spans="1:16" ht="33.75" customHeight="1" x14ac:dyDescent="0.25">
      <c r="A700" s="14"/>
      <c r="B700" s="8" t="s">
        <v>30</v>
      </c>
      <c r="C700" s="15"/>
      <c r="D700" s="15"/>
      <c r="E700" s="15"/>
      <c r="F700" s="15"/>
      <c r="G700" s="8" t="s">
        <v>463</v>
      </c>
      <c r="H700" s="100">
        <v>2300</v>
      </c>
      <c r="I700" s="102"/>
      <c r="J700" s="15"/>
      <c r="K700" s="15"/>
      <c r="L700" s="15"/>
      <c r="M700" s="17"/>
      <c r="N700" s="17"/>
      <c r="O700" s="28"/>
      <c r="P700" s="28"/>
    </row>
    <row r="701" spans="1:16" ht="21.75" customHeight="1" x14ac:dyDescent="0.25">
      <c r="A701" s="20"/>
      <c r="B701" s="8" t="s">
        <v>29</v>
      </c>
      <c r="C701" s="18"/>
      <c r="D701" s="18"/>
      <c r="E701" s="18"/>
      <c r="F701" s="18"/>
      <c r="G701" s="8" t="s">
        <v>464</v>
      </c>
      <c r="H701" s="100">
        <v>11500</v>
      </c>
      <c r="I701" s="103"/>
      <c r="J701" s="18"/>
      <c r="K701" s="18"/>
      <c r="L701" s="18"/>
      <c r="M701" s="19"/>
      <c r="N701" s="19"/>
      <c r="O701" s="30"/>
      <c r="P701" s="30"/>
    </row>
    <row r="702" spans="1:16" ht="51" x14ac:dyDescent="0.25">
      <c r="A702" s="34">
        <v>247</v>
      </c>
      <c r="B702" s="8" t="s">
        <v>47</v>
      </c>
      <c r="C702" s="8" t="s">
        <v>795</v>
      </c>
      <c r="D702" s="8" t="s">
        <v>140</v>
      </c>
      <c r="E702" s="8" t="s">
        <v>558</v>
      </c>
      <c r="F702" s="8" t="s">
        <v>796</v>
      </c>
      <c r="G702" s="8">
        <v>1</v>
      </c>
      <c r="H702" s="25">
        <v>150000</v>
      </c>
      <c r="I702" s="8" t="s">
        <v>71</v>
      </c>
      <c r="J702" s="8" t="s">
        <v>64</v>
      </c>
      <c r="K702" s="8"/>
      <c r="L702" s="8" t="s">
        <v>143</v>
      </c>
      <c r="M702" s="32"/>
      <c r="N702" s="32" t="str">
        <f t="shared" ref="N702:N889" si="5">IF(I702="Janeiro","Dezembro",IF(I702="Fevereiro","Dezembro",IF(I702="Março","Janeiro",IF(I702="Abril","Janeiro",IF(I702="Maio","Fevereiro",IF(I702="Junho","Março",IF(I702="Julho","Abril",IF(I702="Agosto","Maio",IF(I702="Setembro","Junho",IF(I702="Outubro","Julho",IF(I702="Novembro","Agosto",IF(I702="Dezembro","Setembro"))))))))))))</f>
        <v>Julho</v>
      </c>
      <c r="O702" s="24"/>
      <c r="P702" s="24"/>
    </row>
    <row r="703" spans="1:16" ht="51" x14ac:dyDescent="0.25">
      <c r="A703" s="34">
        <v>248</v>
      </c>
      <c r="B703" s="8" t="s">
        <v>47</v>
      </c>
      <c r="C703" s="8" t="s">
        <v>797</v>
      </c>
      <c r="D703" s="8" t="s">
        <v>140</v>
      </c>
      <c r="E703" s="8" t="s">
        <v>558</v>
      </c>
      <c r="F703" s="8" t="s">
        <v>796</v>
      </c>
      <c r="G703" s="8">
        <v>1</v>
      </c>
      <c r="H703" s="25">
        <v>150000</v>
      </c>
      <c r="I703" s="8" t="s">
        <v>86</v>
      </c>
      <c r="J703" s="8" t="s">
        <v>64</v>
      </c>
      <c r="K703" s="8"/>
      <c r="L703" s="8" t="s">
        <v>143</v>
      </c>
      <c r="M703" s="32"/>
      <c r="N703" s="32" t="str">
        <f t="shared" si="5"/>
        <v>Agosto</v>
      </c>
      <c r="O703" s="24"/>
      <c r="P703" s="24"/>
    </row>
    <row r="704" spans="1:16" ht="51" x14ac:dyDescent="0.25">
      <c r="A704" s="34">
        <v>249</v>
      </c>
      <c r="B704" s="8" t="s">
        <v>47</v>
      </c>
      <c r="C704" s="8" t="s">
        <v>798</v>
      </c>
      <c r="D704" s="8" t="s">
        <v>140</v>
      </c>
      <c r="E704" s="8" t="s">
        <v>558</v>
      </c>
      <c r="F704" s="8" t="s">
        <v>796</v>
      </c>
      <c r="G704" s="8">
        <v>1</v>
      </c>
      <c r="H704" s="25">
        <v>150000</v>
      </c>
      <c r="I704" s="8" t="s">
        <v>38</v>
      </c>
      <c r="J704" s="8" t="s">
        <v>64</v>
      </c>
      <c r="K704" s="8"/>
      <c r="L704" s="8" t="s">
        <v>143</v>
      </c>
      <c r="M704" s="32"/>
      <c r="N704" s="32" t="str">
        <f t="shared" si="5"/>
        <v>Setembro</v>
      </c>
      <c r="O704" s="24"/>
      <c r="P704" s="24"/>
    </row>
    <row r="705" spans="1:16" ht="51" x14ac:dyDescent="0.25">
      <c r="A705" s="34">
        <v>250</v>
      </c>
      <c r="B705" s="8" t="s">
        <v>29</v>
      </c>
      <c r="C705" s="8" t="s">
        <v>799</v>
      </c>
      <c r="D705" s="8" t="s">
        <v>140</v>
      </c>
      <c r="E705" s="8" t="s">
        <v>558</v>
      </c>
      <c r="F705" s="8" t="s">
        <v>796</v>
      </c>
      <c r="G705" s="8">
        <v>1</v>
      </c>
      <c r="H705" s="25">
        <v>300000</v>
      </c>
      <c r="I705" s="8" t="s">
        <v>105</v>
      </c>
      <c r="J705" s="8" t="s">
        <v>64</v>
      </c>
      <c r="K705" s="8"/>
      <c r="L705" s="8" t="s">
        <v>143</v>
      </c>
      <c r="M705" s="32"/>
      <c r="N705" s="32" t="str">
        <f t="shared" si="5"/>
        <v>Março</v>
      </c>
      <c r="O705" s="24"/>
      <c r="P705" s="24"/>
    </row>
    <row r="706" spans="1:16" ht="51" x14ac:dyDescent="0.25">
      <c r="A706" s="34">
        <v>251</v>
      </c>
      <c r="B706" s="8" t="s">
        <v>47</v>
      </c>
      <c r="C706" s="8" t="s">
        <v>800</v>
      </c>
      <c r="D706" s="8" t="s">
        <v>140</v>
      </c>
      <c r="E706" s="8" t="s">
        <v>558</v>
      </c>
      <c r="F706" s="8" t="s">
        <v>796</v>
      </c>
      <c r="G706" s="8">
        <v>1</v>
      </c>
      <c r="H706" s="25">
        <v>100000</v>
      </c>
      <c r="I706" s="8" t="s">
        <v>86</v>
      </c>
      <c r="J706" s="8" t="s">
        <v>64</v>
      </c>
      <c r="K706" s="8"/>
      <c r="L706" s="8" t="s">
        <v>143</v>
      </c>
      <c r="M706" s="32"/>
      <c r="N706" s="32" t="str">
        <f t="shared" si="5"/>
        <v>Agosto</v>
      </c>
      <c r="O706" s="24"/>
      <c r="P706" s="24"/>
    </row>
    <row r="707" spans="1:16" ht="35.25" customHeight="1" x14ac:dyDescent="0.25">
      <c r="A707" s="34">
        <v>252</v>
      </c>
      <c r="B707" s="8" t="s">
        <v>29</v>
      </c>
      <c r="C707" s="8" t="s">
        <v>801</v>
      </c>
      <c r="D707" s="8" t="s">
        <v>140</v>
      </c>
      <c r="E707" s="8" t="s">
        <v>558</v>
      </c>
      <c r="F707" s="8" t="s">
        <v>802</v>
      </c>
      <c r="G707" s="8">
        <v>1</v>
      </c>
      <c r="H707" s="25">
        <v>200000</v>
      </c>
      <c r="I707" s="8" t="s">
        <v>38</v>
      </c>
      <c r="J707" s="8" t="s">
        <v>64</v>
      </c>
      <c r="K707" s="8"/>
      <c r="L707" s="8" t="s">
        <v>143</v>
      </c>
      <c r="M707" s="32"/>
      <c r="N707" s="32" t="str">
        <f t="shared" si="5"/>
        <v>Setembro</v>
      </c>
      <c r="O707" s="24"/>
      <c r="P707" s="24"/>
    </row>
    <row r="708" spans="1:16" ht="32.25" customHeight="1" x14ac:dyDescent="0.25">
      <c r="A708" s="34">
        <v>253</v>
      </c>
      <c r="B708" s="8" t="s">
        <v>29</v>
      </c>
      <c r="C708" s="8" t="s">
        <v>803</v>
      </c>
      <c r="D708" s="8" t="s">
        <v>140</v>
      </c>
      <c r="E708" s="8" t="s">
        <v>141</v>
      </c>
      <c r="F708" s="8" t="s">
        <v>804</v>
      </c>
      <c r="G708" s="8">
        <v>1</v>
      </c>
      <c r="H708" s="25">
        <v>400000</v>
      </c>
      <c r="I708" s="8" t="s">
        <v>86</v>
      </c>
      <c r="J708" s="8" t="s">
        <v>64</v>
      </c>
      <c r="K708" s="8"/>
      <c r="L708" s="8" t="s">
        <v>143</v>
      </c>
      <c r="M708" s="32"/>
      <c r="N708" s="32" t="str">
        <f t="shared" si="5"/>
        <v>Agosto</v>
      </c>
      <c r="O708" s="24"/>
      <c r="P708" s="24"/>
    </row>
    <row r="709" spans="1:16" ht="51" x14ac:dyDescent="0.25">
      <c r="A709" s="34">
        <v>254</v>
      </c>
      <c r="B709" s="8" t="s">
        <v>45</v>
      </c>
      <c r="C709" s="8" t="s">
        <v>805</v>
      </c>
      <c r="D709" s="8" t="s">
        <v>140</v>
      </c>
      <c r="E709" s="8" t="s">
        <v>405</v>
      </c>
      <c r="F709" s="8" t="s">
        <v>806</v>
      </c>
      <c r="G709" s="8">
        <v>1</v>
      </c>
      <c r="H709" s="25">
        <v>2000000</v>
      </c>
      <c r="I709" s="8" t="s">
        <v>43</v>
      </c>
      <c r="J709" s="8" t="s">
        <v>24</v>
      </c>
      <c r="K709" s="8"/>
      <c r="L709" s="8" t="s">
        <v>143</v>
      </c>
      <c r="M709" s="32" t="s">
        <v>45</v>
      </c>
      <c r="N709" s="32" t="str">
        <f t="shared" si="5"/>
        <v>Dezembro</v>
      </c>
      <c r="O709" s="24"/>
      <c r="P709" s="24"/>
    </row>
    <row r="710" spans="1:16" ht="63.75" x14ac:dyDescent="0.25">
      <c r="A710" s="34">
        <v>255</v>
      </c>
      <c r="B710" s="8" t="s">
        <v>45</v>
      </c>
      <c r="C710" s="8" t="s">
        <v>807</v>
      </c>
      <c r="D710" s="8" t="s">
        <v>140</v>
      </c>
      <c r="E710" s="8" t="s">
        <v>808</v>
      </c>
      <c r="F710" s="8" t="s">
        <v>809</v>
      </c>
      <c r="G710" s="8">
        <v>1</v>
      </c>
      <c r="H710" s="25">
        <v>350000</v>
      </c>
      <c r="I710" s="8" t="s">
        <v>82</v>
      </c>
      <c r="J710" s="8" t="s">
        <v>64</v>
      </c>
      <c r="K710" s="8"/>
      <c r="L710" s="8" t="s">
        <v>143</v>
      </c>
      <c r="M710" s="32" t="s">
        <v>45</v>
      </c>
      <c r="N710" s="32" t="str">
        <f t="shared" si="5"/>
        <v>Abril</v>
      </c>
      <c r="O710" s="24"/>
      <c r="P710" s="24"/>
    </row>
    <row r="711" spans="1:16" ht="63.75" x14ac:dyDescent="0.25">
      <c r="A711" s="34">
        <v>256</v>
      </c>
      <c r="B711" s="8" t="s">
        <v>45</v>
      </c>
      <c r="C711" s="8" t="s">
        <v>810</v>
      </c>
      <c r="D711" s="8" t="s">
        <v>140</v>
      </c>
      <c r="E711" s="8" t="s">
        <v>808</v>
      </c>
      <c r="F711" s="8" t="s">
        <v>809</v>
      </c>
      <c r="G711" s="8">
        <v>1</v>
      </c>
      <c r="H711" s="25">
        <v>350000</v>
      </c>
      <c r="I711" s="8" t="s">
        <v>166</v>
      </c>
      <c r="J711" s="8" t="s">
        <v>64</v>
      </c>
      <c r="K711" s="8"/>
      <c r="L711" s="8" t="s">
        <v>143</v>
      </c>
      <c r="M711" s="32" t="s">
        <v>45</v>
      </c>
      <c r="N711" s="32" t="str">
        <f t="shared" si="5"/>
        <v>Maio</v>
      </c>
      <c r="O711" s="24"/>
      <c r="P711" s="24"/>
    </row>
    <row r="712" spans="1:16" ht="63.75" x14ac:dyDescent="0.25">
      <c r="A712" s="34">
        <v>257</v>
      </c>
      <c r="B712" s="8" t="s">
        <v>45</v>
      </c>
      <c r="C712" s="8" t="s">
        <v>810</v>
      </c>
      <c r="D712" s="8" t="s">
        <v>140</v>
      </c>
      <c r="E712" s="8" t="s">
        <v>808</v>
      </c>
      <c r="F712" s="8" t="s">
        <v>809</v>
      </c>
      <c r="G712" s="8">
        <v>1</v>
      </c>
      <c r="H712" s="25">
        <v>350000</v>
      </c>
      <c r="I712" s="8" t="s">
        <v>23</v>
      </c>
      <c r="J712" s="8" t="s">
        <v>64</v>
      </c>
      <c r="K712" s="8"/>
      <c r="L712" s="8" t="s">
        <v>143</v>
      </c>
      <c r="M712" s="32" t="s">
        <v>45</v>
      </c>
      <c r="N712" s="32" t="str">
        <f t="shared" si="5"/>
        <v>Junho</v>
      </c>
      <c r="O712" s="24"/>
      <c r="P712" s="24"/>
    </row>
    <row r="713" spans="1:16" ht="76.5" x14ac:dyDescent="0.25">
      <c r="A713" s="34">
        <v>258</v>
      </c>
      <c r="B713" s="8" t="s">
        <v>45</v>
      </c>
      <c r="C713" s="8" t="s">
        <v>811</v>
      </c>
      <c r="D713" s="8" t="s">
        <v>140</v>
      </c>
      <c r="E713" s="8" t="s">
        <v>808</v>
      </c>
      <c r="F713" s="8" t="s">
        <v>812</v>
      </c>
      <c r="G713" s="8">
        <v>1</v>
      </c>
      <c r="H713" s="25">
        <v>300000</v>
      </c>
      <c r="I713" s="8" t="s">
        <v>71</v>
      </c>
      <c r="J713" s="8" t="s">
        <v>64</v>
      </c>
      <c r="K713" s="8"/>
      <c r="L713" s="8" t="s">
        <v>143</v>
      </c>
      <c r="M713" s="32" t="s">
        <v>45</v>
      </c>
      <c r="N713" s="32" t="str">
        <f t="shared" si="5"/>
        <v>Julho</v>
      </c>
      <c r="O713" s="24"/>
      <c r="P713" s="24"/>
    </row>
    <row r="714" spans="1:16" ht="63.75" x14ac:dyDescent="0.25">
      <c r="A714" s="34">
        <v>259</v>
      </c>
      <c r="B714" s="8" t="s">
        <v>45</v>
      </c>
      <c r="C714" s="8" t="s">
        <v>813</v>
      </c>
      <c r="D714" s="8" t="s">
        <v>140</v>
      </c>
      <c r="E714" s="8" t="s">
        <v>405</v>
      </c>
      <c r="F714" s="8" t="s">
        <v>806</v>
      </c>
      <c r="G714" s="8">
        <v>1</v>
      </c>
      <c r="H714" s="25">
        <v>1000000</v>
      </c>
      <c r="I714" s="8" t="s">
        <v>66</v>
      </c>
      <c r="J714" s="8" t="s">
        <v>24</v>
      </c>
      <c r="K714" s="8"/>
      <c r="L714" s="8" t="s">
        <v>143</v>
      </c>
      <c r="M714" s="32" t="s">
        <v>45</v>
      </c>
      <c r="N714" s="32" t="str">
        <f t="shared" si="5"/>
        <v>Janeiro</v>
      </c>
      <c r="O714" s="24"/>
      <c r="P714" s="24"/>
    </row>
    <row r="715" spans="1:16" ht="51" x14ac:dyDescent="0.25">
      <c r="A715" s="34">
        <v>260</v>
      </c>
      <c r="B715" s="8" t="s">
        <v>45</v>
      </c>
      <c r="C715" s="8" t="s">
        <v>814</v>
      </c>
      <c r="D715" s="8" t="s">
        <v>140</v>
      </c>
      <c r="E715" s="8" t="s">
        <v>387</v>
      </c>
      <c r="F715" s="8" t="s">
        <v>815</v>
      </c>
      <c r="G715" s="8">
        <v>1</v>
      </c>
      <c r="H715" s="25">
        <v>650000</v>
      </c>
      <c r="I715" s="8" t="s">
        <v>166</v>
      </c>
      <c r="J715" s="8" t="s">
        <v>24</v>
      </c>
      <c r="K715" s="8"/>
      <c r="L715" s="8" t="s">
        <v>143</v>
      </c>
      <c r="M715" s="32" t="s">
        <v>45</v>
      </c>
      <c r="N715" s="32" t="str">
        <f t="shared" si="5"/>
        <v>Maio</v>
      </c>
      <c r="O715" s="24"/>
      <c r="P715" s="24"/>
    </row>
    <row r="716" spans="1:16" ht="63.75" x14ac:dyDescent="0.25">
      <c r="A716" s="34">
        <v>261</v>
      </c>
      <c r="B716" s="8" t="s">
        <v>45</v>
      </c>
      <c r="C716" s="98" t="s">
        <v>816</v>
      </c>
      <c r="D716" s="8" t="s">
        <v>140</v>
      </c>
      <c r="E716" s="8" t="s">
        <v>387</v>
      </c>
      <c r="F716" s="8" t="s">
        <v>817</v>
      </c>
      <c r="G716" s="8">
        <v>1</v>
      </c>
      <c r="H716" s="25">
        <v>1386000</v>
      </c>
      <c r="I716" s="8" t="s">
        <v>298</v>
      </c>
      <c r="J716" s="8" t="s">
        <v>24</v>
      </c>
      <c r="K716" s="8"/>
      <c r="L716" s="8" t="s">
        <v>143</v>
      </c>
      <c r="M716" s="32" t="s">
        <v>45</v>
      </c>
      <c r="N716" s="32" t="str">
        <f t="shared" si="5"/>
        <v>Fevereiro</v>
      </c>
      <c r="O716" s="24"/>
      <c r="P716" s="24"/>
    </row>
    <row r="717" spans="1:16" ht="128.25" customHeight="1" x14ac:dyDescent="0.25">
      <c r="A717" s="34">
        <v>262</v>
      </c>
      <c r="B717" s="8" t="s">
        <v>45</v>
      </c>
      <c r="C717" s="8" t="s">
        <v>818</v>
      </c>
      <c r="D717" s="8" t="s">
        <v>140</v>
      </c>
      <c r="E717" s="8" t="s">
        <v>553</v>
      </c>
      <c r="F717" s="8" t="s">
        <v>819</v>
      </c>
      <c r="G717" s="8">
        <v>1</v>
      </c>
      <c r="H717" s="25">
        <v>115000</v>
      </c>
      <c r="I717" s="8" t="s">
        <v>105</v>
      </c>
      <c r="J717" s="8" t="s">
        <v>24</v>
      </c>
      <c r="K717" s="8"/>
      <c r="L717" s="8" t="s">
        <v>143</v>
      </c>
      <c r="M717" s="32" t="s">
        <v>45</v>
      </c>
      <c r="N717" s="32" t="str">
        <f t="shared" si="5"/>
        <v>Março</v>
      </c>
      <c r="O717" s="24"/>
      <c r="P717" s="24"/>
    </row>
    <row r="718" spans="1:16" ht="90.75" customHeight="1" x14ac:dyDescent="0.25">
      <c r="A718" s="34">
        <v>263</v>
      </c>
      <c r="B718" s="8" t="s">
        <v>46</v>
      </c>
      <c r="C718" s="8" t="s">
        <v>820</v>
      </c>
      <c r="D718" s="8" t="s">
        <v>140</v>
      </c>
      <c r="E718" s="8" t="s">
        <v>553</v>
      </c>
      <c r="F718" s="8" t="s">
        <v>821</v>
      </c>
      <c r="G718" s="8">
        <v>3</v>
      </c>
      <c r="H718" s="25">
        <v>80000</v>
      </c>
      <c r="I718" s="8" t="s">
        <v>166</v>
      </c>
      <c r="J718" s="8" t="s">
        <v>64</v>
      </c>
      <c r="K718" s="8"/>
      <c r="L718" s="8" t="s">
        <v>143</v>
      </c>
      <c r="M718" s="32" t="s">
        <v>46</v>
      </c>
      <c r="N718" s="32" t="str">
        <f t="shared" si="5"/>
        <v>Maio</v>
      </c>
      <c r="O718" s="24"/>
      <c r="P718" s="24"/>
    </row>
    <row r="719" spans="1:16" ht="43.5" customHeight="1" x14ac:dyDescent="0.25">
      <c r="A719" s="34">
        <v>264</v>
      </c>
      <c r="B719" s="8" t="s">
        <v>46</v>
      </c>
      <c r="C719" s="8" t="s">
        <v>822</v>
      </c>
      <c r="D719" s="8" t="s">
        <v>19</v>
      </c>
      <c r="E719" s="8" t="s">
        <v>116</v>
      </c>
      <c r="F719" s="8" t="s">
        <v>823</v>
      </c>
      <c r="G719" s="8">
        <v>1</v>
      </c>
      <c r="H719" s="25">
        <v>100000</v>
      </c>
      <c r="I719" s="8" t="s">
        <v>166</v>
      </c>
      <c r="J719" s="8" t="s">
        <v>64</v>
      </c>
      <c r="K719" s="8"/>
      <c r="L719" s="8" t="s">
        <v>90</v>
      </c>
      <c r="M719" s="32" t="s">
        <v>46</v>
      </c>
      <c r="N719" s="32" t="str">
        <f t="shared" si="5"/>
        <v>Maio</v>
      </c>
      <c r="O719" s="24"/>
      <c r="P719" s="24"/>
    </row>
    <row r="720" spans="1:16" ht="89.25" x14ac:dyDescent="0.25">
      <c r="A720" s="34">
        <v>265</v>
      </c>
      <c r="B720" s="8" t="s">
        <v>46</v>
      </c>
      <c r="C720" s="8" t="s">
        <v>824</v>
      </c>
      <c r="D720" s="8" t="s">
        <v>140</v>
      </c>
      <c r="E720" s="8" t="s">
        <v>553</v>
      </c>
      <c r="F720" s="8" t="s">
        <v>825</v>
      </c>
      <c r="G720" s="8">
        <v>1</v>
      </c>
      <c r="H720" s="25">
        <v>50000</v>
      </c>
      <c r="I720" s="8" t="s">
        <v>272</v>
      </c>
      <c r="J720" s="8" t="s">
        <v>64</v>
      </c>
      <c r="K720" s="8"/>
      <c r="L720" s="8" t="s">
        <v>143</v>
      </c>
      <c r="M720" s="32" t="s">
        <v>46</v>
      </c>
      <c r="N720" s="32" t="str">
        <f t="shared" si="5"/>
        <v>Janeiro</v>
      </c>
      <c r="O720" s="24"/>
      <c r="P720" s="24"/>
    </row>
    <row r="721" spans="1:16" ht="45" customHeight="1" x14ac:dyDescent="0.25">
      <c r="A721" s="7">
        <v>266</v>
      </c>
      <c r="B721" s="8" t="s">
        <v>46</v>
      </c>
      <c r="C721" s="40" t="s">
        <v>826</v>
      </c>
      <c r="D721" s="9" t="s">
        <v>140</v>
      </c>
      <c r="E721" s="9" t="s">
        <v>553</v>
      </c>
      <c r="F721" s="8" t="s">
        <v>827</v>
      </c>
      <c r="G721" s="8">
        <v>50</v>
      </c>
      <c r="H721" s="25">
        <v>260000</v>
      </c>
      <c r="I721" s="8" t="s">
        <v>38</v>
      </c>
      <c r="J721" s="104" t="s">
        <v>24</v>
      </c>
      <c r="K721" s="9"/>
      <c r="L721" s="9" t="s">
        <v>90</v>
      </c>
      <c r="M721" s="12"/>
      <c r="N721" s="84" t="str">
        <f t="shared" si="5"/>
        <v>Setembro</v>
      </c>
      <c r="O721" s="26"/>
      <c r="P721" s="26"/>
    </row>
    <row r="722" spans="1:16" ht="81" customHeight="1" x14ac:dyDescent="0.25">
      <c r="A722" s="14"/>
      <c r="B722" s="35" t="s">
        <v>32</v>
      </c>
      <c r="C722" s="41"/>
      <c r="D722" s="15"/>
      <c r="E722" s="15"/>
      <c r="F722" s="35" t="s">
        <v>828</v>
      </c>
      <c r="G722" s="35">
        <v>1</v>
      </c>
      <c r="H722" s="90">
        <v>28000</v>
      </c>
      <c r="I722" s="35" t="s">
        <v>66</v>
      </c>
      <c r="J722" s="104"/>
      <c r="K722" s="15"/>
      <c r="L722" s="15"/>
      <c r="M722" s="17"/>
      <c r="N722" s="84" t="str">
        <f t="shared" si="5"/>
        <v>Janeiro</v>
      </c>
      <c r="O722" s="28"/>
      <c r="P722" s="28"/>
    </row>
    <row r="723" spans="1:16" ht="130.5" customHeight="1" x14ac:dyDescent="0.25">
      <c r="A723" s="20"/>
      <c r="B723" s="8" t="s">
        <v>30</v>
      </c>
      <c r="C723" s="42"/>
      <c r="D723" s="18"/>
      <c r="E723" s="18"/>
      <c r="F723" s="8" t="s">
        <v>829</v>
      </c>
      <c r="G723" s="8">
        <v>10</v>
      </c>
      <c r="H723" s="25">
        <v>40000</v>
      </c>
      <c r="I723" s="8" t="s">
        <v>38</v>
      </c>
      <c r="J723" s="104"/>
      <c r="K723" s="18"/>
      <c r="L723" s="18"/>
      <c r="M723" s="19"/>
      <c r="N723" s="84" t="str">
        <f t="shared" si="5"/>
        <v>Setembro</v>
      </c>
      <c r="O723" s="30"/>
      <c r="P723" s="30"/>
    </row>
    <row r="724" spans="1:16" ht="51" x14ac:dyDescent="0.25">
      <c r="A724" s="34">
        <v>267</v>
      </c>
      <c r="B724" s="8" t="s">
        <v>29</v>
      </c>
      <c r="C724" s="8" t="s">
        <v>830</v>
      </c>
      <c r="D724" s="8" t="s">
        <v>140</v>
      </c>
      <c r="E724" s="8" t="s">
        <v>558</v>
      </c>
      <c r="F724" s="8" t="s">
        <v>559</v>
      </c>
      <c r="G724" s="8">
        <v>1</v>
      </c>
      <c r="H724" s="25">
        <v>600000</v>
      </c>
      <c r="I724" s="8" t="s">
        <v>298</v>
      </c>
      <c r="J724" s="8" t="s">
        <v>64</v>
      </c>
      <c r="K724" s="8"/>
      <c r="L724" s="8" t="s">
        <v>143</v>
      </c>
      <c r="M724" s="32"/>
      <c r="N724" s="32" t="str">
        <f t="shared" si="5"/>
        <v>Fevereiro</v>
      </c>
      <c r="O724" s="24"/>
      <c r="P724" s="24"/>
    </row>
    <row r="725" spans="1:16" ht="89.25" x14ac:dyDescent="0.25">
      <c r="A725" s="34">
        <v>268</v>
      </c>
      <c r="B725" s="8" t="s">
        <v>29</v>
      </c>
      <c r="C725" s="8" t="s">
        <v>831</v>
      </c>
      <c r="D725" s="8" t="s">
        <v>140</v>
      </c>
      <c r="E725" s="8" t="s">
        <v>449</v>
      </c>
      <c r="F725" s="8" t="s">
        <v>832</v>
      </c>
      <c r="G725" s="8">
        <v>1</v>
      </c>
      <c r="H725" s="25">
        <v>1400000</v>
      </c>
      <c r="I725" s="8" t="s">
        <v>66</v>
      </c>
      <c r="J725" s="8" t="s">
        <v>24</v>
      </c>
      <c r="K725" s="8"/>
      <c r="L725" s="8" t="s">
        <v>143</v>
      </c>
      <c r="M725" s="32" t="s">
        <v>45</v>
      </c>
      <c r="N725" s="32" t="str">
        <f t="shared" si="5"/>
        <v>Janeiro</v>
      </c>
      <c r="O725" s="24"/>
      <c r="P725" s="24"/>
    </row>
    <row r="726" spans="1:16" ht="51" x14ac:dyDescent="0.25">
      <c r="A726" s="34">
        <v>269</v>
      </c>
      <c r="B726" s="8" t="s">
        <v>35</v>
      </c>
      <c r="C726" s="8" t="s">
        <v>833</v>
      </c>
      <c r="D726" s="8" t="s">
        <v>140</v>
      </c>
      <c r="E726" s="8" t="s">
        <v>175</v>
      </c>
      <c r="F726" s="8" t="s">
        <v>834</v>
      </c>
      <c r="G726" s="8">
        <v>1</v>
      </c>
      <c r="H726" s="25">
        <v>5000000</v>
      </c>
      <c r="I726" s="8" t="s">
        <v>38</v>
      </c>
      <c r="J726" s="8" t="s">
        <v>24</v>
      </c>
      <c r="K726" s="8"/>
      <c r="L726" s="8" t="s">
        <v>143</v>
      </c>
      <c r="M726" s="32" t="s">
        <v>35</v>
      </c>
      <c r="N726" s="32" t="str">
        <f t="shared" si="5"/>
        <v>Setembro</v>
      </c>
      <c r="O726" s="24"/>
      <c r="P726" s="24"/>
    </row>
    <row r="727" spans="1:16" ht="51" x14ac:dyDescent="0.25">
      <c r="A727" s="34">
        <v>270</v>
      </c>
      <c r="B727" s="8" t="s">
        <v>45</v>
      </c>
      <c r="C727" s="98" t="s">
        <v>835</v>
      </c>
      <c r="D727" s="8" t="s">
        <v>140</v>
      </c>
      <c r="E727" s="8" t="s">
        <v>836</v>
      </c>
      <c r="F727" s="8" t="s">
        <v>837</v>
      </c>
      <c r="G727" s="8">
        <v>1</v>
      </c>
      <c r="H727" s="25">
        <v>1500000</v>
      </c>
      <c r="I727" s="8" t="s">
        <v>86</v>
      </c>
      <c r="J727" s="8" t="s">
        <v>24</v>
      </c>
      <c r="K727" s="8"/>
      <c r="L727" s="8" t="s">
        <v>143</v>
      </c>
      <c r="M727" s="32" t="s">
        <v>45</v>
      </c>
      <c r="N727" s="32" t="str">
        <f t="shared" si="5"/>
        <v>Agosto</v>
      </c>
      <c r="O727" s="24"/>
      <c r="P727" s="24"/>
    </row>
    <row r="728" spans="1:16" ht="114.75" x14ac:dyDescent="0.25">
      <c r="A728" s="34">
        <v>271</v>
      </c>
      <c r="B728" s="8" t="s">
        <v>32</v>
      </c>
      <c r="C728" s="8" t="s">
        <v>838</v>
      </c>
      <c r="D728" s="8" t="s">
        <v>40</v>
      </c>
      <c r="E728" s="8" t="s">
        <v>839</v>
      </c>
      <c r="F728" s="8" t="s">
        <v>840</v>
      </c>
      <c r="G728" s="8">
        <v>5000</v>
      </c>
      <c r="H728" s="25">
        <v>2822110</v>
      </c>
      <c r="I728" s="8" t="s">
        <v>298</v>
      </c>
      <c r="J728" s="8" t="s">
        <v>64</v>
      </c>
      <c r="K728" s="8"/>
      <c r="L728" s="8" t="s">
        <v>44</v>
      </c>
      <c r="M728" s="32" t="s">
        <v>32</v>
      </c>
      <c r="N728" s="32" t="str">
        <f t="shared" si="5"/>
        <v>Fevereiro</v>
      </c>
      <c r="O728" s="24"/>
      <c r="P728" s="24"/>
    </row>
    <row r="729" spans="1:16" ht="44.25" customHeight="1" x14ac:dyDescent="0.25">
      <c r="A729" s="7">
        <v>272</v>
      </c>
      <c r="B729" s="8" t="s">
        <v>32</v>
      </c>
      <c r="C729" s="9" t="s">
        <v>841</v>
      </c>
      <c r="D729" s="9" t="s">
        <v>19</v>
      </c>
      <c r="E729" s="9" t="s">
        <v>471</v>
      </c>
      <c r="F729" s="8" t="s">
        <v>842</v>
      </c>
      <c r="G729" s="8">
        <v>1200</v>
      </c>
      <c r="H729" s="25">
        <v>10000</v>
      </c>
      <c r="I729" s="8" t="s">
        <v>66</v>
      </c>
      <c r="J729" s="9" t="s">
        <v>24</v>
      </c>
      <c r="K729" s="9"/>
      <c r="L729" s="9" t="s">
        <v>65</v>
      </c>
      <c r="M729" s="32" t="s">
        <v>32</v>
      </c>
      <c r="N729" s="32" t="str">
        <f t="shared" si="5"/>
        <v>Janeiro</v>
      </c>
      <c r="O729" s="105"/>
      <c r="P729" s="105"/>
    </row>
    <row r="730" spans="1:16" ht="84" customHeight="1" x14ac:dyDescent="0.25">
      <c r="A730" s="14"/>
      <c r="B730" s="8" t="s">
        <v>35</v>
      </c>
      <c r="C730" s="15"/>
      <c r="D730" s="15"/>
      <c r="E730" s="15"/>
      <c r="F730" s="8" t="s">
        <v>843</v>
      </c>
      <c r="G730" s="8">
        <v>6000</v>
      </c>
      <c r="H730" s="25">
        <v>50000</v>
      </c>
      <c r="I730" s="8" t="s">
        <v>71</v>
      </c>
      <c r="J730" s="15"/>
      <c r="K730" s="15"/>
      <c r="L730" s="15"/>
      <c r="M730" s="32" t="s">
        <v>35</v>
      </c>
      <c r="N730" s="32" t="str">
        <f t="shared" si="5"/>
        <v>Julho</v>
      </c>
      <c r="O730" s="105"/>
      <c r="P730" s="105"/>
    </row>
    <row r="731" spans="1:16" ht="41.25" customHeight="1" x14ac:dyDescent="0.25">
      <c r="A731" s="20"/>
      <c r="B731" s="8" t="s">
        <v>33</v>
      </c>
      <c r="C731" s="18"/>
      <c r="D731" s="18"/>
      <c r="E731" s="18"/>
      <c r="F731" s="8" t="s">
        <v>844</v>
      </c>
      <c r="G731" s="8">
        <v>25000</v>
      </c>
      <c r="H731" s="25">
        <v>85000</v>
      </c>
      <c r="I731" s="8" t="s">
        <v>43</v>
      </c>
      <c r="J731" s="18"/>
      <c r="K731" s="18"/>
      <c r="L731" s="18"/>
      <c r="M731" s="32" t="s">
        <v>33</v>
      </c>
      <c r="N731" s="32" t="str">
        <f t="shared" si="5"/>
        <v>Dezembro</v>
      </c>
      <c r="O731" s="34" t="s">
        <v>845</v>
      </c>
      <c r="P731" s="38">
        <v>46009</v>
      </c>
    </row>
    <row r="732" spans="1:16" ht="63.75" x14ac:dyDescent="0.25">
      <c r="A732" s="34">
        <v>273</v>
      </c>
      <c r="B732" s="8" t="s">
        <v>32</v>
      </c>
      <c r="C732" s="8" t="s">
        <v>846</v>
      </c>
      <c r="D732" s="8" t="s">
        <v>40</v>
      </c>
      <c r="E732" s="8" t="s">
        <v>73</v>
      </c>
      <c r="F732" s="8" t="s">
        <v>847</v>
      </c>
      <c r="G732" s="8">
        <v>100</v>
      </c>
      <c r="H732" s="25">
        <v>17310</v>
      </c>
      <c r="I732" s="8" t="s">
        <v>105</v>
      </c>
      <c r="J732" s="8" t="s">
        <v>64</v>
      </c>
      <c r="K732" s="8"/>
      <c r="L732" s="8" t="s">
        <v>44</v>
      </c>
      <c r="M732" s="32" t="s">
        <v>32</v>
      </c>
      <c r="N732" s="32" t="str">
        <f t="shared" si="5"/>
        <v>Março</v>
      </c>
      <c r="O732" s="24"/>
      <c r="P732" s="24"/>
    </row>
    <row r="733" spans="1:16" ht="102" x14ac:dyDescent="0.25">
      <c r="A733" s="34">
        <v>274</v>
      </c>
      <c r="B733" s="8" t="s">
        <v>32</v>
      </c>
      <c r="C733" s="8" t="s">
        <v>848</v>
      </c>
      <c r="D733" s="8" t="s">
        <v>19</v>
      </c>
      <c r="E733" s="8" t="s">
        <v>849</v>
      </c>
      <c r="F733" s="8" t="s">
        <v>850</v>
      </c>
      <c r="G733" s="8" t="s">
        <v>22</v>
      </c>
      <c r="H733" s="25">
        <v>731795.29</v>
      </c>
      <c r="I733" s="8" t="s">
        <v>37</v>
      </c>
      <c r="J733" s="8" t="s">
        <v>24</v>
      </c>
      <c r="K733" s="8"/>
      <c r="L733" s="8" t="s">
        <v>25</v>
      </c>
      <c r="M733" s="32" t="s">
        <v>32</v>
      </c>
      <c r="N733" s="32" t="str">
        <f t="shared" si="5"/>
        <v>Dezembro</v>
      </c>
      <c r="O733" s="24"/>
      <c r="P733" s="24"/>
    </row>
    <row r="734" spans="1:16" ht="39" customHeight="1" x14ac:dyDescent="0.25">
      <c r="A734" s="34">
        <v>275</v>
      </c>
      <c r="B734" s="8" t="s">
        <v>32</v>
      </c>
      <c r="C734" s="8" t="s">
        <v>851</v>
      </c>
      <c r="D734" s="8" t="s">
        <v>19</v>
      </c>
      <c r="E734" s="8" t="s">
        <v>849</v>
      </c>
      <c r="F734" s="8" t="s">
        <v>852</v>
      </c>
      <c r="G734" s="8" t="s">
        <v>22</v>
      </c>
      <c r="H734" s="25">
        <v>177000</v>
      </c>
      <c r="I734" s="8" t="s">
        <v>37</v>
      </c>
      <c r="J734" s="8" t="s">
        <v>24</v>
      </c>
      <c r="K734" s="8"/>
      <c r="L734" s="8" t="s">
        <v>25</v>
      </c>
      <c r="M734" s="32" t="s">
        <v>32</v>
      </c>
      <c r="N734" s="32" t="str">
        <f t="shared" si="5"/>
        <v>Dezembro</v>
      </c>
      <c r="O734" s="24"/>
      <c r="P734" s="24"/>
    </row>
    <row r="735" spans="1:16" ht="63.75" x14ac:dyDescent="0.25">
      <c r="A735" s="34">
        <v>276</v>
      </c>
      <c r="B735" s="8" t="s">
        <v>32</v>
      </c>
      <c r="C735" s="106" t="s">
        <v>853</v>
      </c>
      <c r="D735" s="8" t="s">
        <v>19</v>
      </c>
      <c r="E735" s="8" t="s">
        <v>849</v>
      </c>
      <c r="F735" s="106" t="s">
        <v>854</v>
      </c>
      <c r="G735" s="106" t="s">
        <v>855</v>
      </c>
      <c r="H735" s="107">
        <v>1624181</v>
      </c>
      <c r="I735" s="8" t="s">
        <v>37</v>
      </c>
      <c r="J735" s="8" t="s">
        <v>24</v>
      </c>
      <c r="K735" s="8"/>
      <c r="L735" s="8" t="s">
        <v>25</v>
      </c>
      <c r="M735" s="32" t="s">
        <v>32</v>
      </c>
      <c r="N735" s="32" t="str">
        <f t="shared" si="5"/>
        <v>Dezembro</v>
      </c>
      <c r="O735" s="8" t="s">
        <v>856</v>
      </c>
      <c r="P735" s="38">
        <v>46034</v>
      </c>
    </row>
    <row r="736" spans="1:16" ht="31.5" customHeight="1" x14ac:dyDescent="0.25">
      <c r="A736" s="34">
        <v>277</v>
      </c>
      <c r="B736" s="8" t="s">
        <v>32</v>
      </c>
      <c r="C736" s="106" t="s">
        <v>857</v>
      </c>
      <c r="D736" s="8" t="s">
        <v>19</v>
      </c>
      <c r="E736" s="8" t="s">
        <v>849</v>
      </c>
      <c r="F736" s="106" t="s">
        <v>858</v>
      </c>
      <c r="G736" s="106" t="s">
        <v>855</v>
      </c>
      <c r="H736" s="107">
        <v>171808</v>
      </c>
      <c r="I736" s="8" t="s">
        <v>37</v>
      </c>
      <c r="J736" s="8" t="s">
        <v>24</v>
      </c>
      <c r="K736" s="8"/>
      <c r="L736" s="8" t="s">
        <v>118</v>
      </c>
      <c r="M736" s="32" t="s">
        <v>32</v>
      </c>
      <c r="N736" s="32" t="str">
        <f t="shared" si="5"/>
        <v>Dezembro</v>
      </c>
      <c r="O736" s="24"/>
      <c r="P736" s="24"/>
    </row>
    <row r="737" spans="1:16" ht="63.75" x14ac:dyDescent="0.25">
      <c r="A737" s="34">
        <v>278</v>
      </c>
      <c r="B737" s="8" t="s">
        <v>32</v>
      </c>
      <c r="C737" s="106" t="s">
        <v>859</v>
      </c>
      <c r="D737" s="8" t="s">
        <v>19</v>
      </c>
      <c r="E737" s="8" t="s">
        <v>849</v>
      </c>
      <c r="F737" s="106" t="s">
        <v>854</v>
      </c>
      <c r="G737" s="106" t="s">
        <v>165</v>
      </c>
      <c r="H737" s="107">
        <v>300000</v>
      </c>
      <c r="I737" s="8" t="s">
        <v>37</v>
      </c>
      <c r="J737" s="8" t="s">
        <v>24</v>
      </c>
      <c r="K737" s="8"/>
      <c r="L737" s="8" t="s">
        <v>118</v>
      </c>
      <c r="M737" s="32" t="s">
        <v>32</v>
      </c>
      <c r="N737" s="32" t="str">
        <f t="shared" si="5"/>
        <v>Dezembro</v>
      </c>
      <c r="O737" s="24"/>
      <c r="P737" s="24"/>
    </row>
    <row r="738" spans="1:16" ht="38.25" x14ac:dyDescent="0.25">
      <c r="A738" s="34">
        <v>279</v>
      </c>
      <c r="B738" s="8" t="s">
        <v>32</v>
      </c>
      <c r="C738" s="106" t="s">
        <v>860</v>
      </c>
      <c r="D738" s="8" t="s">
        <v>19</v>
      </c>
      <c r="E738" s="8" t="s">
        <v>849</v>
      </c>
      <c r="F738" s="106" t="s">
        <v>861</v>
      </c>
      <c r="G738" s="106" t="s">
        <v>855</v>
      </c>
      <c r="H738" s="107">
        <v>600000</v>
      </c>
      <c r="I738" s="8" t="s">
        <v>37</v>
      </c>
      <c r="J738" s="8" t="s">
        <v>24</v>
      </c>
      <c r="K738" s="8"/>
      <c r="L738" s="8" t="s">
        <v>118</v>
      </c>
      <c r="M738" s="32" t="s">
        <v>32</v>
      </c>
      <c r="N738" s="32" t="str">
        <f t="shared" si="5"/>
        <v>Dezembro</v>
      </c>
      <c r="O738" s="24"/>
      <c r="P738" s="24"/>
    </row>
    <row r="739" spans="1:16" ht="38.25" x14ac:dyDescent="0.25">
      <c r="A739" s="34">
        <v>280</v>
      </c>
      <c r="B739" s="8" t="s">
        <v>32</v>
      </c>
      <c r="C739" s="106" t="s">
        <v>862</v>
      </c>
      <c r="D739" s="8" t="s">
        <v>40</v>
      </c>
      <c r="E739" s="8" t="s">
        <v>41</v>
      </c>
      <c r="F739" s="106" t="s">
        <v>863</v>
      </c>
      <c r="G739" s="106">
        <v>10000</v>
      </c>
      <c r="H739" s="107">
        <v>845000</v>
      </c>
      <c r="I739" s="8" t="s">
        <v>166</v>
      </c>
      <c r="J739" s="8" t="s">
        <v>24</v>
      </c>
      <c r="K739" s="8"/>
      <c r="L739" s="8" t="s">
        <v>44</v>
      </c>
      <c r="M739" s="32" t="s">
        <v>32</v>
      </c>
      <c r="N739" s="32" t="str">
        <f t="shared" si="5"/>
        <v>Maio</v>
      </c>
      <c r="O739" s="24"/>
      <c r="P739" s="24"/>
    </row>
    <row r="740" spans="1:16" ht="76.5" x14ac:dyDescent="0.25">
      <c r="A740" s="34">
        <v>281</v>
      </c>
      <c r="B740" s="8" t="s">
        <v>32</v>
      </c>
      <c r="C740" s="106" t="s">
        <v>864</v>
      </c>
      <c r="D740" s="8" t="s">
        <v>40</v>
      </c>
      <c r="E740" s="8" t="s">
        <v>839</v>
      </c>
      <c r="F740" s="106" t="s">
        <v>865</v>
      </c>
      <c r="G740" s="106">
        <v>100</v>
      </c>
      <c r="H740" s="107">
        <v>20000</v>
      </c>
      <c r="I740" s="8" t="s">
        <v>66</v>
      </c>
      <c r="J740" s="8" t="s">
        <v>24</v>
      </c>
      <c r="K740" s="8"/>
      <c r="L740" s="8" t="s">
        <v>44</v>
      </c>
      <c r="M740" s="32" t="s">
        <v>32</v>
      </c>
      <c r="N740" s="32" t="str">
        <f t="shared" si="5"/>
        <v>Janeiro</v>
      </c>
      <c r="O740" s="24"/>
      <c r="P740" s="24"/>
    </row>
    <row r="741" spans="1:16" ht="76.5" x14ac:dyDescent="0.25">
      <c r="A741" s="34">
        <v>282</v>
      </c>
      <c r="B741" s="8" t="s">
        <v>32</v>
      </c>
      <c r="C741" s="106" t="s">
        <v>866</v>
      </c>
      <c r="D741" s="8" t="s">
        <v>19</v>
      </c>
      <c r="E741" s="8" t="s">
        <v>849</v>
      </c>
      <c r="F741" s="106" t="s">
        <v>867</v>
      </c>
      <c r="G741" s="106" t="s">
        <v>855</v>
      </c>
      <c r="H741" s="107">
        <v>300000</v>
      </c>
      <c r="I741" s="8" t="s">
        <v>43</v>
      </c>
      <c r="J741" s="8" t="s">
        <v>24</v>
      </c>
      <c r="K741" s="8"/>
      <c r="L741" s="8" t="s">
        <v>118</v>
      </c>
      <c r="M741" s="32" t="s">
        <v>32</v>
      </c>
      <c r="N741" s="32" t="str">
        <f t="shared" si="5"/>
        <v>Dezembro</v>
      </c>
      <c r="O741" s="24"/>
      <c r="P741" s="24"/>
    </row>
    <row r="742" spans="1:16" ht="40.5" customHeight="1" x14ac:dyDescent="0.25">
      <c r="A742" s="34">
        <v>283</v>
      </c>
      <c r="B742" s="8" t="s">
        <v>32</v>
      </c>
      <c r="C742" s="8" t="s">
        <v>868</v>
      </c>
      <c r="D742" s="8" t="s">
        <v>140</v>
      </c>
      <c r="E742" s="8" t="s">
        <v>175</v>
      </c>
      <c r="F742" s="8" t="s">
        <v>869</v>
      </c>
      <c r="G742" s="8">
        <v>10</v>
      </c>
      <c r="H742" s="11">
        <v>1562086.41</v>
      </c>
      <c r="I742" s="8" t="s">
        <v>43</v>
      </c>
      <c r="J742" s="8" t="s">
        <v>24</v>
      </c>
      <c r="K742" s="8"/>
      <c r="L742" s="8" t="s">
        <v>143</v>
      </c>
      <c r="M742" s="32" t="s">
        <v>32</v>
      </c>
      <c r="N742" s="32" t="str">
        <f t="shared" si="5"/>
        <v>Dezembro</v>
      </c>
      <c r="O742" s="34" t="s">
        <v>870</v>
      </c>
      <c r="P742" s="38">
        <v>45980</v>
      </c>
    </row>
    <row r="743" spans="1:16" ht="52.5" customHeight="1" x14ac:dyDescent="0.25">
      <c r="A743" s="7">
        <v>284</v>
      </c>
      <c r="B743" s="8" t="s">
        <v>32</v>
      </c>
      <c r="C743" s="9" t="s">
        <v>871</v>
      </c>
      <c r="D743" s="9" t="s">
        <v>19</v>
      </c>
      <c r="E743" s="9" t="s">
        <v>471</v>
      </c>
      <c r="F743" s="8" t="s">
        <v>872</v>
      </c>
      <c r="G743" s="8">
        <v>5</v>
      </c>
      <c r="H743" s="11">
        <v>28000</v>
      </c>
      <c r="I743" s="9" t="s">
        <v>43</v>
      </c>
      <c r="J743" s="9" t="s">
        <v>24</v>
      </c>
      <c r="K743" s="9"/>
      <c r="L743" s="9" t="s">
        <v>90</v>
      </c>
      <c r="M743" s="12"/>
      <c r="N743" s="12" t="str">
        <f t="shared" si="5"/>
        <v>Dezembro</v>
      </c>
      <c r="O743" s="26"/>
      <c r="P743" s="26"/>
    </row>
    <row r="744" spans="1:16" ht="34.5" customHeight="1" x14ac:dyDescent="0.25">
      <c r="A744" s="14"/>
      <c r="B744" s="8" t="s">
        <v>35</v>
      </c>
      <c r="C744" s="15"/>
      <c r="D744" s="15"/>
      <c r="E744" s="15"/>
      <c r="F744" s="8" t="s">
        <v>873</v>
      </c>
      <c r="G744" s="8" t="s">
        <v>22</v>
      </c>
      <c r="H744" s="11">
        <v>480000</v>
      </c>
      <c r="I744" s="15"/>
      <c r="J744" s="15"/>
      <c r="K744" s="15"/>
      <c r="L744" s="15"/>
      <c r="M744" s="17"/>
      <c r="N744" s="17"/>
      <c r="O744" s="28"/>
      <c r="P744" s="28"/>
    </row>
    <row r="745" spans="1:16" ht="54" customHeight="1" x14ac:dyDescent="0.25">
      <c r="A745" s="20"/>
      <c r="B745" s="8" t="s">
        <v>33</v>
      </c>
      <c r="C745" s="18"/>
      <c r="D745" s="18"/>
      <c r="E745" s="18"/>
      <c r="F745" s="8" t="s">
        <v>874</v>
      </c>
      <c r="G745" s="8">
        <v>1</v>
      </c>
      <c r="H745" s="11">
        <v>85000</v>
      </c>
      <c r="I745" s="18"/>
      <c r="J745" s="18"/>
      <c r="K745" s="18"/>
      <c r="L745" s="18"/>
      <c r="M745" s="19"/>
      <c r="N745" s="19"/>
      <c r="O745" s="30"/>
      <c r="P745" s="30"/>
    </row>
    <row r="746" spans="1:16" ht="38.25" x14ac:dyDescent="0.25">
      <c r="A746" s="34">
        <v>285</v>
      </c>
      <c r="B746" s="8" t="s">
        <v>32</v>
      </c>
      <c r="C746" s="8" t="s">
        <v>875</v>
      </c>
      <c r="D746" s="8" t="s">
        <v>19</v>
      </c>
      <c r="E746" s="8" t="s">
        <v>849</v>
      </c>
      <c r="F746" s="8" t="s">
        <v>876</v>
      </c>
      <c r="G746" s="8">
        <v>100</v>
      </c>
      <c r="H746" s="11">
        <v>15000</v>
      </c>
      <c r="I746" s="8" t="s">
        <v>166</v>
      </c>
      <c r="J746" s="8" t="s">
        <v>64</v>
      </c>
      <c r="K746" s="8"/>
      <c r="L746" s="8" t="s">
        <v>118</v>
      </c>
      <c r="M746" s="32" t="s">
        <v>32</v>
      </c>
      <c r="N746" s="32" t="str">
        <f t="shared" si="5"/>
        <v>Maio</v>
      </c>
      <c r="O746" s="24"/>
      <c r="P746" s="24"/>
    </row>
    <row r="747" spans="1:16" ht="38.25" x14ac:dyDescent="0.25">
      <c r="A747" s="7">
        <v>286</v>
      </c>
      <c r="B747" s="8" t="s">
        <v>32</v>
      </c>
      <c r="C747" s="9" t="s">
        <v>877</v>
      </c>
      <c r="D747" s="9" t="s">
        <v>40</v>
      </c>
      <c r="E747" s="9" t="s">
        <v>41</v>
      </c>
      <c r="F747" s="8" t="s">
        <v>878</v>
      </c>
      <c r="G747" s="9" t="s">
        <v>67</v>
      </c>
      <c r="H747" s="11">
        <v>12000</v>
      </c>
      <c r="I747" s="8" t="s">
        <v>166</v>
      </c>
      <c r="J747" s="9" t="s">
        <v>64</v>
      </c>
      <c r="K747" s="9"/>
      <c r="L747" s="9" t="s">
        <v>44</v>
      </c>
      <c r="M747" s="12" t="s">
        <v>33</v>
      </c>
      <c r="N747" s="32" t="str">
        <f t="shared" si="5"/>
        <v>Maio</v>
      </c>
      <c r="O747" s="26"/>
      <c r="P747" s="26"/>
    </row>
    <row r="748" spans="1:16" ht="89.25" x14ac:dyDescent="0.25">
      <c r="A748" s="20"/>
      <c r="B748" s="8" t="s">
        <v>33</v>
      </c>
      <c r="C748" s="18"/>
      <c r="D748" s="18"/>
      <c r="E748" s="18"/>
      <c r="F748" s="8" t="s">
        <v>879</v>
      </c>
      <c r="G748" s="18"/>
      <c r="H748" s="11">
        <v>1100000</v>
      </c>
      <c r="I748" s="8" t="s">
        <v>66</v>
      </c>
      <c r="J748" s="18"/>
      <c r="K748" s="18"/>
      <c r="L748" s="18"/>
      <c r="M748" s="19"/>
      <c r="N748" s="32" t="str">
        <f t="shared" si="5"/>
        <v>Janeiro</v>
      </c>
      <c r="O748" s="30"/>
      <c r="P748" s="30"/>
    </row>
    <row r="749" spans="1:16" ht="38.25" x14ac:dyDescent="0.25">
      <c r="A749" s="7">
        <v>287</v>
      </c>
      <c r="B749" s="8" t="s">
        <v>32</v>
      </c>
      <c r="C749" s="9" t="s">
        <v>880</v>
      </c>
      <c r="D749" s="9" t="s">
        <v>40</v>
      </c>
      <c r="E749" s="9" t="s">
        <v>41</v>
      </c>
      <c r="F749" s="8" t="s">
        <v>881</v>
      </c>
      <c r="G749" s="8" t="s">
        <v>67</v>
      </c>
      <c r="H749" s="11">
        <v>12000</v>
      </c>
      <c r="I749" s="8" t="s">
        <v>272</v>
      </c>
      <c r="J749" s="8" t="s">
        <v>24</v>
      </c>
      <c r="K749" s="8"/>
      <c r="L749" s="8" t="s">
        <v>44</v>
      </c>
      <c r="M749" s="32" t="s">
        <v>33</v>
      </c>
      <c r="N749" s="32" t="str">
        <f t="shared" si="5"/>
        <v>Janeiro</v>
      </c>
      <c r="O749" s="9" t="s">
        <v>882</v>
      </c>
      <c r="P749" s="13">
        <v>46029</v>
      </c>
    </row>
    <row r="750" spans="1:16" ht="89.25" x14ac:dyDescent="0.25">
      <c r="A750" s="20"/>
      <c r="B750" s="8" t="s">
        <v>33</v>
      </c>
      <c r="C750" s="18"/>
      <c r="D750" s="18"/>
      <c r="E750" s="18"/>
      <c r="F750" s="8" t="s">
        <v>879</v>
      </c>
      <c r="G750" s="8" t="s">
        <v>67</v>
      </c>
      <c r="H750" s="11">
        <v>450000</v>
      </c>
      <c r="I750" s="8" t="s">
        <v>66</v>
      </c>
      <c r="J750" s="8" t="s">
        <v>24</v>
      </c>
      <c r="K750" s="8"/>
      <c r="L750" s="8" t="s">
        <v>44</v>
      </c>
      <c r="M750" s="32" t="s">
        <v>33</v>
      </c>
      <c r="N750" s="32" t="str">
        <f t="shared" si="5"/>
        <v>Janeiro</v>
      </c>
      <c r="O750" s="18"/>
      <c r="P750" s="18"/>
    </row>
    <row r="751" spans="1:16" ht="63.75" x14ac:dyDescent="0.25">
      <c r="A751" s="34">
        <v>288</v>
      </c>
      <c r="B751" s="8" t="s">
        <v>32</v>
      </c>
      <c r="C751" s="8" t="s">
        <v>883</v>
      </c>
      <c r="D751" s="8" t="s">
        <v>40</v>
      </c>
      <c r="E751" s="8" t="s">
        <v>41</v>
      </c>
      <c r="F751" s="8" t="s">
        <v>884</v>
      </c>
      <c r="G751" s="8" t="s">
        <v>67</v>
      </c>
      <c r="H751" s="11">
        <v>550000</v>
      </c>
      <c r="I751" s="8" t="s">
        <v>82</v>
      </c>
      <c r="J751" s="8" t="s">
        <v>24</v>
      </c>
      <c r="K751" s="8"/>
      <c r="L751" s="8" t="s">
        <v>44</v>
      </c>
      <c r="M751" s="32" t="s">
        <v>33</v>
      </c>
      <c r="N751" s="32" t="str">
        <f t="shared" si="5"/>
        <v>Abril</v>
      </c>
      <c r="O751" s="24"/>
      <c r="P751" s="24"/>
    </row>
    <row r="752" spans="1:16" ht="89.25" x14ac:dyDescent="0.25">
      <c r="A752" s="7">
        <v>289</v>
      </c>
      <c r="B752" s="8" t="s">
        <v>33</v>
      </c>
      <c r="C752" s="9" t="s">
        <v>885</v>
      </c>
      <c r="D752" s="9" t="s">
        <v>40</v>
      </c>
      <c r="E752" s="9" t="s">
        <v>41</v>
      </c>
      <c r="F752" s="8" t="s">
        <v>879</v>
      </c>
      <c r="G752" s="9" t="s">
        <v>67</v>
      </c>
      <c r="H752" s="11">
        <v>150000</v>
      </c>
      <c r="I752" s="9" t="s">
        <v>66</v>
      </c>
      <c r="J752" s="9" t="s">
        <v>24</v>
      </c>
      <c r="K752" s="9"/>
      <c r="L752" s="9" t="s">
        <v>44</v>
      </c>
      <c r="M752" s="12" t="s">
        <v>33</v>
      </c>
      <c r="N752" s="12" t="str">
        <f t="shared" si="5"/>
        <v>Janeiro</v>
      </c>
      <c r="O752" s="9" t="s">
        <v>886</v>
      </c>
      <c r="P752" s="13">
        <v>46035</v>
      </c>
    </row>
    <row r="753" spans="1:16" ht="153" x14ac:dyDescent="0.25">
      <c r="A753" s="20"/>
      <c r="B753" s="8" t="s">
        <v>32</v>
      </c>
      <c r="C753" s="18"/>
      <c r="D753" s="18"/>
      <c r="E753" s="18"/>
      <c r="F753" s="8" t="s">
        <v>887</v>
      </c>
      <c r="G753" s="18"/>
      <c r="H753" s="11">
        <v>50000</v>
      </c>
      <c r="I753" s="18"/>
      <c r="J753" s="18"/>
      <c r="K753" s="18"/>
      <c r="L753" s="18"/>
      <c r="M753" s="19"/>
      <c r="N753" s="19"/>
      <c r="O753" s="18"/>
      <c r="P753" s="18"/>
    </row>
    <row r="754" spans="1:16" ht="89.25" x14ac:dyDescent="0.25">
      <c r="A754" s="34">
        <v>290</v>
      </c>
      <c r="B754" s="8" t="s">
        <v>33</v>
      </c>
      <c r="C754" s="8" t="s">
        <v>888</v>
      </c>
      <c r="D754" s="8" t="s">
        <v>40</v>
      </c>
      <c r="E754" s="8" t="s">
        <v>41</v>
      </c>
      <c r="F754" s="8" t="s">
        <v>879</v>
      </c>
      <c r="G754" s="8" t="s">
        <v>67</v>
      </c>
      <c r="H754" s="11">
        <v>1000000</v>
      </c>
      <c r="I754" s="8" t="s">
        <v>66</v>
      </c>
      <c r="J754" s="8" t="s">
        <v>24</v>
      </c>
      <c r="K754" s="8"/>
      <c r="L754" s="8" t="s">
        <v>44</v>
      </c>
      <c r="M754" s="32" t="s">
        <v>33</v>
      </c>
      <c r="N754" s="32" t="str">
        <f t="shared" ref="N754:N755" si="6">IF(I754="Janeiro","Dezembro",IF(I754="Fevereiro","Dezembro",IF(I754="Março","Janeiro",IF(I754="Abril","Janeiro",IF(I754="Maio","Fevereiro",IF(I754="Junho","Março",IF(I754="Julho","Abril",IF(I754="Agosto","Maio",IF(I754="Setembro","Junho",IF(I754="Outubro","Julho",IF(I754="Novembro","Agosto",IF(I754="Dezembro","Setembro"))))))))))))</f>
        <v>Janeiro</v>
      </c>
      <c r="O754" s="34" t="s">
        <v>889</v>
      </c>
      <c r="P754" s="38">
        <v>45980</v>
      </c>
    </row>
    <row r="755" spans="1:16" ht="89.25" x14ac:dyDescent="0.25">
      <c r="A755" s="7">
        <v>291</v>
      </c>
      <c r="B755" s="8" t="s">
        <v>33</v>
      </c>
      <c r="C755" s="9" t="s">
        <v>890</v>
      </c>
      <c r="D755" s="9" t="s">
        <v>40</v>
      </c>
      <c r="E755" s="9" t="s">
        <v>41</v>
      </c>
      <c r="F755" s="8" t="s">
        <v>879</v>
      </c>
      <c r="G755" s="9" t="s">
        <v>67</v>
      </c>
      <c r="H755" s="11">
        <v>700000</v>
      </c>
      <c r="I755" s="9" t="s">
        <v>66</v>
      </c>
      <c r="J755" s="9" t="s">
        <v>24</v>
      </c>
      <c r="K755" s="9"/>
      <c r="L755" s="9" t="s">
        <v>44</v>
      </c>
      <c r="M755" s="12" t="s">
        <v>33</v>
      </c>
      <c r="N755" s="12" t="str">
        <f t="shared" si="6"/>
        <v>Janeiro</v>
      </c>
      <c r="O755" s="9" t="s">
        <v>891</v>
      </c>
      <c r="P755" s="13">
        <v>46035</v>
      </c>
    </row>
    <row r="756" spans="1:16" ht="153" x14ac:dyDescent="0.25">
      <c r="A756" s="20"/>
      <c r="B756" s="8" t="s">
        <v>32</v>
      </c>
      <c r="C756" s="18"/>
      <c r="D756" s="18"/>
      <c r="E756" s="18"/>
      <c r="F756" s="8" t="s">
        <v>887</v>
      </c>
      <c r="G756" s="18"/>
      <c r="H756" s="11">
        <v>200000</v>
      </c>
      <c r="I756" s="18"/>
      <c r="J756" s="18"/>
      <c r="K756" s="18"/>
      <c r="L756" s="18"/>
      <c r="M756" s="19"/>
      <c r="N756" s="19"/>
      <c r="O756" s="18"/>
      <c r="P756" s="18"/>
    </row>
    <row r="757" spans="1:16" ht="38.25" x14ac:dyDescent="0.25">
      <c r="A757" s="7">
        <v>292</v>
      </c>
      <c r="B757" s="8" t="s">
        <v>32</v>
      </c>
      <c r="C757" s="9" t="s">
        <v>892</v>
      </c>
      <c r="D757" s="9" t="s">
        <v>291</v>
      </c>
      <c r="E757" s="9" t="s">
        <v>292</v>
      </c>
      <c r="F757" s="8" t="s">
        <v>881</v>
      </c>
      <c r="G757" s="9" t="s">
        <v>67</v>
      </c>
      <c r="H757" s="11">
        <v>5000</v>
      </c>
      <c r="I757" s="9" t="s">
        <v>71</v>
      </c>
      <c r="J757" s="9" t="s">
        <v>64</v>
      </c>
      <c r="K757" s="9"/>
      <c r="L757" s="9" t="s">
        <v>44</v>
      </c>
      <c r="M757" s="12"/>
      <c r="N757" s="12" t="str">
        <f t="shared" si="5"/>
        <v>Julho</v>
      </c>
      <c r="O757" s="26"/>
      <c r="P757" s="26"/>
    </row>
    <row r="758" spans="1:16" ht="63.75" x14ac:dyDescent="0.25">
      <c r="A758" s="20"/>
      <c r="B758" s="8" t="s">
        <v>35</v>
      </c>
      <c r="C758" s="18"/>
      <c r="D758" s="18"/>
      <c r="E758" s="18"/>
      <c r="F758" s="8" t="s">
        <v>893</v>
      </c>
      <c r="G758" s="18"/>
      <c r="H758" s="11">
        <v>15000</v>
      </c>
      <c r="I758" s="18"/>
      <c r="J758" s="18"/>
      <c r="K758" s="18"/>
      <c r="L758" s="18"/>
      <c r="M758" s="19"/>
      <c r="N758" s="19"/>
      <c r="O758" s="30"/>
      <c r="P758" s="30"/>
    </row>
    <row r="759" spans="1:16" ht="38.25" x14ac:dyDescent="0.25">
      <c r="A759" s="34">
        <v>293</v>
      </c>
      <c r="B759" s="8" t="s">
        <v>32</v>
      </c>
      <c r="C759" s="8" t="s">
        <v>894</v>
      </c>
      <c r="D759" s="8" t="s">
        <v>140</v>
      </c>
      <c r="E759" s="8" t="s">
        <v>141</v>
      </c>
      <c r="F759" s="8" t="s">
        <v>895</v>
      </c>
      <c r="G759" s="8">
        <v>1</v>
      </c>
      <c r="H759" s="11">
        <v>1000000</v>
      </c>
      <c r="I759" s="8" t="s">
        <v>82</v>
      </c>
      <c r="J759" s="8" t="s">
        <v>64</v>
      </c>
      <c r="K759" s="8"/>
      <c r="L759" s="8" t="s">
        <v>44</v>
      </c>
      <c r="M759" s="32" t="s">
        <v>32</v>
      </c>
      <c r="N759" s="32" t="str">
        <f t="shared" si="5"/>
        <v>Abril</v>
      </c>
      <c r="O759" s="24"/>
      <c r="P759" s="24"/>
    </row>
    <row r="760" spans="1:16" ht="63.75" x14ac:dyDescent="0.25">
      <c r="A760" s="34">
        <v>294</v>
      </c>
      <c r="B760" s="8" t="s">
        <v>32</v>
      </c>
      <c r="C760" s="8" t="s">
        <v>896</v>
      </c>
      <c r="D760" s="8" t="s">
        <v>291</v>
      </c>
      <c r="E760" s="8" t="s">
        <v>468</v>
      </c>
      <c r="F760" s="8" t="s">
        <v>897</v>
      </c>
      <c r="G760" s="8">
        <v>1</v>
      </c>
      <c r="H760" s="11">
        <v>37650</v>
      </c>
      <c r="I760" s="8" t="s">
        <v>66</v>
      </c>
      <c r="J760" s="8" t="s">
        <v>64</v>
      </c>
      <c r="K760" s="8"/>
      <c r="L760" s="8" t="s">
        <v>65</v>
      </c>
      <c r="M760" s="32" t="s">
        <v>32</v>
      </c>
      <c r="N760" s="32" t="str">
        <f t="shared" si="5"/>
        <v>Janeiro</v>
      </c>
      <c r="O760" s="24"/>
      <c r="P760" s="24"/>
    </row>
    <row r="761" spans="1:16" ht="76.5" x14ac:dyDescent="0.25">
      <c r="A761" s="34">
        <v>295</v>
      </c>
      <c r="B761" s="8" t="s">
        <v>32</v>
      </c>
      <c r="C761" s="8" t="s">
        <v>898</v>
      </c>
      <c r="D761" s="8" t="s">
        <v>19</v>
      </c>
      <c r="E761" s="8" t="s">
        <v>116</v>
      </c>
      <c r="F761" s="8" t="s">
        <v>899</v>
      </c>
      <c r="G761" s="8">
        <v>50</v>
      </c>
      <c r="H761" s="11">
        <v>164499</v>
      </c>
      <c r="I761" s="8" t="s">
        <v>105</v>
      </c>
      <c r="J761" s="8" t="s">
        <v>64</v>
      </c>
      <c r="K761" s="8"/>
      <c r="L761" s="8" t="s">
        <v>44</v>
      </c>
      <c r="M761" s="32" t="s">
        <v>32</v>
      </c>
      <c r="N761" s="32" t="str">
        <f t="shared" si="5"/>
        <v>Março</v>
      </c>
      <c r="O761" s="24"/>
      <c r="P761" s="24"/>
    </row>
    <row r="762" spans="1:16" ht="54" customHeight="1" x14ac:dyDescent="0.25">
      <c r="A762" s="34">
        <v>296</v>
      </c>
      <c r="B762" s="8" t="s">
        <v>32</v>
      </c>
      <c r="C762" s="8" t="s">
        <v>900</v>
      </c>
      <c r="D762" s="8" t="s">
        <v>291</v>
      </c>
      <c r="E762" s="8" t="s">
        <v>468</v>
      </c>
      <c r="F762" s="8" t="s">
        <v>901</v>
      </c>
      <c r="G762" s="8">
        <v>1</v>
      </c>
      <c r="H762" s="11">
        <v>18750</v>
      </c>
      <c r="I762" s="8" t="s">
        <v>105</v>
      </c>
      <c r="J762" s="8" t="s">
        <v>64</v>
      </c>
      <c r="K762" s="8"/>
      <c r="L762" s="8" t="s">
        <v>65</v>
      </c>
      <c r="M762" s="32" t="s">
        <v>32</v>
      </c>
      <c r="N762" s="32" t="str">
        <f t="shared" si="5"/>
        <v>Março</v>
      </c>
      <c r="O762" s="24"/>
      <c r="P762" s="24"/>
    </row>
    <row r="763" spans="1:16" ht="89.25" x14ac:dyDescent="0.25">
      <c r="A763" s="34">
        <v>297</v>
      </c>
      <c r="B763" s="8" t="s">
        <v>32</v>
      </c>
      <c r="C763" s="8" t="s">
        <v>902</v>
      </c>
      <c r="D763" s="8" t="s">
        <v>601</v>
      </c>
      <c r="E763" s="8" t="s">
        <v>639</v>
      </c>
      <c r="F763" s="8" t="s">
        <v>903</v>
      </c>
      <c r="G763" s="8" t="s">
        <v>904</v>
      </c>
      <c r="H763" s="11">
        <v>40000</v>
      </c>
      <c r="I763" s="8" t="s">
        <v>298</v>
      </c>
      <c r="J763" s="8" t="s">
        <v>24</v>
      </c>
      <c r="K763" s="8"/>
      <c r="L763" s="8" t="s">
        <v>90</v>
      </c>
      <c r="M763" s="32" t="s">
        <v>32</v>
      </c>
      <c r="N763" s="32" t="str">
        <f t="shared" si="5"/>
        <v>Fevereiro</v>
      </c>
      <c r="O763" s="24"/>
      <c r="P763" s="24"/>
    </row>
    <row r="764" spans="1:16" ht="51" x14ac:dyDescent="0.25">
      <c r="A764" s="34">
        <v>298</v>
      </c>
      <c r="B764" s="8" t="s">
        <v>32</v>
      </c>
      <c r="C764" s="8" t="s">
        <v>905</v>
      </c>
      <c r="D764" s="8" t="s">
        <v>291</v>
      </c>
      <c r="E764" s="8" t="s">
        <v>468</v>
      </c>
      <c r="F764" s="8" t="s">
        <v>906</v>
      </c>
      <c r="G764" s="8">
        <v>1</v>
      </c>
      <c r="H764" s="11">
        <v>117000</v>
      </c>
      <c r="I764" s="8" t="s">
        <v>71</v>
      </c>
      <c r="J764" s="8" t="s">
        <v>24</v>
      </c>
      <c r="K764" s="8"/>
      <c r="L764" s="8" t="s">
        <v>65</v>
      </c>
      <c r="M764" s="32" t="s">
        <v>32</v>
      </c>
      <c r="N764" s="32" t="str">
        <f t="shared" si="5"/>
        <v>Julho</v>
      </c>
      <c r="O764" s="24"/>
      <c r="P764" s="24"/>
    </row>
    <row r="765" spans="1:16" ht="30" customHeight="1" x14ac:dyDescent="0.25">
      <c r="A765" s="34">
        <v>299</v>
      </c>
      <c r="B765" s="8" t="s">
        <v>32</v>
      </c>
      <c r="C765" s="8" t="s">
        <v>907</v>
      </c>
      <c r="D765" s="8" t="s">
        <v>291</v>
      </c>
      <c r="E765" s="8" t="s">
        <v>468</v>
      </c>
      <c r="F765" s="8" t="s">
        <v>908</v>
      </c>
      <c r="G765" s="8">
        <v>1</v>
      </c>
      <c r="H765" s="11">
        <v>30000</v>
      </c>
      <c r="I765" s="8" t="s">
        <v>38</v>
      </c>
      <c r="J765" s="8" t="s">
        <v>24</v>
      </c>
      <c r="K765" s="8"/>
      <c r="L765" s="8" t="s">
        <v>65</v>
      </c>
      <c r="M765" s="32" t="s">
        <v>32</v>
      </c>
      <c r="N765" s="32" t="str">
        <f t="shared" si="5"/>
        <v>Setembro</v>
      </c>
      <c r="O765" s="24"/>
      <c r="P765" s="24"/>
    </row>
    <row r="766" spans="1:16" ht="55.5" customHeight="1" x14ac:dyDescent="0.25">
      <c r="A766" s="34">
        <v>300</v>
      </c>
      <c r="B766" s="8" t="s">
        <v>32</v>
      </c>
      <c r="C766" s="8" t="s">
        <v>909</v>
      </c>
      <c r="D766" s="8" t="s">
        <v>140</v>
      </c>
      <c r="E766" s="8" t="s">
        <v>449</v>
      </c>
      <c r="F766" s="8" t="s">
        <v>910</v>
      </c>
      <c r="G766" s="8">
        <v>1</v>
      </c>
      <c r="H766" s="11">
        <v>100000</v>
      </c>
      <c r="I766" s="8" t="s">
        <v>43</v>
      </c>
      <c r="J766" s="8" t="s">
        <v>24</v>
      </c>
      <c r="K766" s="8"/>
      <c r="L766" s="8" t="s">
        <v>143</v>
      </c>
      <c r="M766" s="32" t="s">
        <v>32</v>
      </c>
      <c r="N766" s="32" t="str">
        <f t="shared" si="5"/>
        <v>Dezembro</v>
      </c>
      <c r="O766" s="24"/>
      <c r="P766" s="24"/>
    </row>
    <row r="767" spans="1:16" ht="47.25" customHeight="1" x14ac:dyDescent="0.25">
      <c r="A767" s="7">
        <v>301</v>
      </c>
      <c r="B767" s="8" t="s">
        <v>33</v>
      </c>
      <c r="C767" s="9" t="s">
        <v>911</v>
      </c>
      <c r="D767" s="9" t="s">
        <v>40</v>
      </c>
      <c r="E767" s="9" t="s">
        <v>213</v>
      </c>
      <c r="F767" s="8" t="s">
        <v>912</v>
      </c>
      <c r="G767" s="9" t="s">
        <v>67</v>
      </c>
      <c r="H767" s="11">
        <v>5500</v>
      </c>
      <c r="I767" s="8" t="s">
        <v>105</v>
      </c>
      <c r="J767" s="9" t="s">
        <v>367</v>
      </c>
      <c r="K767" s="9"/>
      <c r="L767" s="9" t="s">
        <v>44</v>
      </c>
      <c r="M767" s="12"/>
      <c r="N767" s="32" t="str">
        <f t="shared" si="5"/>
        <v>Março</v>
      </c>
      <c r="O767" s="26"/>
      <c r="P767" s="26"/>
    </row>
    <row r="768" spans="1:16" ht="59.25" customHeight="1" x14ac:dyDescent="0.25">
      <c r="A768" s="14"/>
      <c r="B768" s="8" t="s">
        <v>35</v>
      </c>
      <c r="C768" s="15"/>
      <c r="D768" s="15"/>
      <c r="E768" s="15"/>
      <c r="F768" s="8" t="s">
        <v>913</v>
      </c>
      <c r="G768" s="15"/>
      <c r="H768" s="11">
        <v>300000</v>
      </c>
      <c r="I768" s="8" t="s">
        <v>82</v>
      </c>
      <c r="J768" s="15"/>
      <c r="K768" s="15"/>
      <c r="L768" s="15"/>
      <c r="M768" s="17"/>
      <c r="N768" s="32" t="str">
        <f t="shared" si="5"/>
        <v>Abril</v>
      </c>
      <c r="O768" s="28"/>
      <c r="P768" s="28"/>
    </row>
    <row r="769" spans="1:16" ht="38.25" x14ac:dyDescent="0.25">
      <c r="A769" s="20"/>
      <c r="B769" s="8" t="s">
        <v>32</v>
      </c>
      <c r="C769" s="18"/>
      <c r="D769" s="18"/>
      <c r="E769" s="18"/>
      <c r="F769" s="8" t="s">
        <v>914</v>
      </c>
      <c r="G769" s="18"/>
      <c r="H769" s="11">
        <v>10000</v>
      </c>
      <c r="I769" s="8" t="s">
        <v>86</v>
      </c>
      <c r="J769" s="18"/>
      <c r="K769" s="18"/>
      <c r="L769" s="18"/>
      <c r="M769" s="19"/>
      <c r="N769" s="32" t="str">
        <f t="shared" si="5"/>
        <v>Agosto</v>
      </c>
      <c r="O769" s="30"/>
      <c r="P769" s="30"/>
    </row>
    <row r="770" spans="1:16" ht="38.25" x14ac:dyDescent="0.25">
      <c r="A770" s="34">
        <v>302</v>
      </c>
      <c r="B770" s="8" t="s">
        <v>33</v>
      </c>
      <c r="C770" s="8" t="s">
        <v>915</v>
      </c>
      <c r="D770" s="8" t="s">
        <v>40</v>
      </c>
      <c r="E770" s="8" t="s">
        <v>916</v>
      </c>
      <c r="F770" s="8" t="s">
        <v>917</v>
      </c>
      <c r="G770" s="8" t="s">
        <v>67</v>
      </c>
      <c r="H770" s="11">
        <v>1000000</v>
      </c>
      <c r="I770" s="8" t="s">
        <v>166</v>
      </c>
      <c r="J770" s="8" t="s">
        <v>24</v>
      </c>
      <c r="K770" s="8"/>
      <c r="L770" s="8" t="s">
        <v>65</v>
      </c>
      <c r="M770" s="32" t="s">
        <v>33</v>
      </c>
      <c r="N770" s="32" t="str">
        <f t="shared" si="5"/>
        <v>Maio</v>
      </c>
      <c r="O770" s="24"/>
      <c r="P770" s="24"/>
    </row>
    <row r="771" spans="1:16" ht="63.75" x14ac:dyDescent="0.25">
      <c r="A771" s="34">
        <v>303</v>
      </c>
      <c r="B771" s="8" t="s">
        <v>33</v>
      </c>
      <c r="C771" s="8" t="s">
        <v>918</v>
      </c>
      <c r="D771" s="8" t="s">
        <v>19</v>
      </c>
      <c r="E771" s="8" t="s">
        <v>92</v>
      </c>
      <c r="F771" s="8" t="s">
        <v>919</v>
      </c>
      <c r="G771" s="8" t="s">
        <v>22</v>
      </c>
      <c r="H771" s="11">
        <v>300000</v>
      </c>
      <c r="I771" s="8" t="s">
        <v>37</v>
      </c>
      <c r="J771" s="8" t="s">
        <v>24</v>
      </c>
      <c r="K771" s="8"/>
      <c r="L771" s="8" t="s">
        <v>25</v>
      </c>
      <c r="M771" s="32" t="s">
        <v>33</v>
      </c>
      <c r="N771" s="32" t="str">
        <f t="shared" si="5"/>
        <v>Dezembro</v>
      </c>
      <c r="O771" s="24"/>
      <c r="P771" s="24"/>
    </row>
    <row r="772" spans="1:16" ht="127.5" x14ac:dyDescent="0.25">
      <c r="A772" s="34">
        <v>304</v>
      </c>
      <c r="B772" s="8" t="s">
        <v>33</v>
      </c>
      <c r="C772" s="8" t="s">
        <v>920</v>
      </c>
      <c r="D772" s="8" t="s">
        <v>19</v>
      </c>
      <c r="E772" s="8" t="s">
        <v>116</v>
      </c>
      <c r="F772" s="8" t="s">
        <v>921</v>
      </c>
      <c r="G772" s="8">
        <v>9600</v>
      </c>
      <c r="H772" s="11">
        <v>700000</v>
      </c>
      <c r="I772" s="8" t="s">
        <v>37</v>
      </c>
      <c r="J772" s="8" t="s">
        <v>24</v>
      </c>
      <c r="K772" s="8"/>
      <c r="L772" s="8" t="s">
        <v>25</v>
      </c>
      <c r="M772" s="32" t="s">
        <v>33</v>
      </c>
      <c r="N772" s="32" t="str">
        <f t="shared" si="5"/>
        <v>Dezembro</v>
      </c>
      <c r="O772" s="8" t="s">
        <v>922</v>
      </c>
      <c r="P772" s="43" t="s">
        <v>923</v>
      </c>
    </row>
    <row r="773" spans="1:16" ht="51" x14ac:dyDescent="0.25">
      <c r="A773" s="34">
        <v>305</v>
      </c>
      <c r="B773" s="8" t="s">
        <v>33</v>
      </c>
      <c r="C773" s="8" t="s">
        <v>924</v>
      </c>
      <c r="D773" s="8" t="s">
        <v>40</v>
      </c>
      <c r="E773" s="8" t="s">
        <v>210</v>
      </c>
      <c r="F773" s="8" t="s">
        <v>925</v>
      </c>
      <c r="G773" s="8" t="s">
        <v>67</v>
      </c>
      <c r="H773" s="11">
        <v>112000</v>
      </c>
      <c r="I773" s="8" t="s">
        <v>66</v>
      </c>
      <c r="J773" s="8" t="s">
        <v>64</v>
      </c>
      <c r="K773" s="8"/>
      <c r="L773" s="8" t="s">
        <v>44</v>
      </c>
      <c r="M773" s="32" t="s">
        <v>33</v>
      </c>
      <c r="N773" s="32" t="str">
        <f t="shared" si="5"/>
        <v>Janeiro</v>
      </c>
      <c r="O773" s="24"/>
      <c r="P773" s="24"/>
    </row>
    <row r="774" spans="1:16" ht="21.75" customHeight="1" x14ac:dyDescent="0.25">
      <c r="A774" s="7">
        <v>306</v>
      </c>
      <c r="B774" s="8" t="s">
        <v>33</v>
      </c>
      <c r="C774" s="9" t="s">
        <v>926</v>
      </c>
      <c r="D774" s="9" t="s">
        <v>40</v>
      </c>
      <c r="E774" s="9" t="s">
        <v>69</v>
      </c>
      <c r="F774" s="9" t="s">
        <v>927</v>
      </c>
      <c r="G774" s="9" t="s">
        <v>67</v>
      </c>
      <c r="H774" s="11">
        <v>800</v>
      </c>
      <c r="I774" s="8" t="s">
        <v>71</v>
      </c>
      <c r="J774" s="9" t="s">
        <v>64</v>
      </c>
      <c r="K774" s="9"/>
      <c r="L774" s="9" t="s">
        <v>44</v>
      </c>
      <c r="M774" s="12"/>
      <c r="N774" s="32" t="str">
        <f t="shared" si="5"/>
        <v>Julho</v>
      </c>
      <c r="O774" s="26"/>
      <c r="P774" s="26"/>
    </row>
    <row r="775" spans="1:16" ht="25.5" customHeight="1" x14ac:dyDescent="0.25">
      <c r="A775" s="20"/>
      <c r="B775" s="8" t="s">
        <v>35</v>
      </c>
      <c r="C775" s="18"/>
      <c r="D775" s="18"/>
      <c r="E775" s="18"/>
      <c r="F775" s="18"/>
      <c r="G775" s="18"/>
      <c r="H775" s="11">
        <v>1200</v>
      </c>
      <c r="I775" s="8" t="s">
        <v>66</v>
      </c>
      <c r="J775" s="18"/>
      <c r="K775" s="18"/>
      <c r="L775" s="18"/>
      <c r="M775" s="19"/>
      <c r="N775" s="32" t="str">
        <f t="shared" si="5"/>
        <v>Janeiro</v>
      </c>
      <c r="O775" s="30"/>
      <c r="P775" s="30"/>
    </row>
    <row r="776" spans="1:16" ht="51" x14ac:dyDescent="0.25">
      <c r="A776" s="34">
        <v>307</v>
      </c>
      <c r="B776" s="8" t="s">
        <v>33</v>
      </c>
      <c r="C776" s="8" t="s">
        <v>928</v>
      </c>
      <c r="D776" s="8" t="s">
        <v>19</v>
      </c>
      <c r="E776" s="8" t="s">
        <v>489</v>
      </c>
      <c r="F776" s="8" t="s">
        <v>929</v>
      </c>
      <c r="G776" s="8" t="s">
        <v>22</v>
      </c>
      <c r="H776" s="11">
        <v>22000</v>
      </c>
      <c r="I776" s="8" t="s">
        <v>37</v>
      </c>
      <c r="J776" s="8" t="s">
        <v>24</v>
      </c>
      <c r="K776" s="8"/>
      <c r="L776" s="8" t="s">
        <v>25</v>
      </c>
      <c r="M776" s="32" t="s">
        <v>33</v>
      </c>
      <c r="N776" s="32" t="str">
        <f t="shared" si="5"/>
        <v>Dezembro</v>
      </c>
      <c r="O776" s="24"/>
      <c r="P776" s="24"/>
    </row>
    <row r="777" spans="1:16" ht="38.25" x14ac:dyDescent="0.25">
      <c r="A777" s="34">
        <v>308</v>
      </c>
      <c r="B777" s="8" t="s">
        <v>33</v>
      </c>
      <c r="C777" s="8" t="s">
        <v>930</v>
      </c>
      <c r="D777" s="8" t="s">
        <v>19</v>
      </c>
      <c r="E777" s="8" t="s">
        <v>92</v>
      </c>
      <c r="F777" s="8" t="s">
        <v>931</v>
      </c>
      <c r="G777" s="8" t="s">
        <v>22</v>
      </c>
      <c r="H777" s="11">
        <v>70000</v>
      </c>
      <c r="I777" s="8" t="s">
        <v>37</v>
      </c>
      <c r="J777" s="8" t="s">
        <v>24</v>
      </c>
      <c r="K777" s="8"/>
      <c r="L777" s="8" t="s">
        <v>25</v>
      </c>
      <c r="M777" s="32" t="s">
        <v>33</v>
      </c>
      <c r="N777" s="32" t="str">
        <f t="shared" si="5"/>
        <v>Dezembro</v>
      </c>
      <c r="O777" s="34" t="s">
        <v>932</v>
      </c>
      <c r="P777" s="38">
        <v>46035</v>
      </c>
    </row>
    <row r="778" spans="1:16" ht="38.25" x14ac:dyDescent="0.25">
      <c r="A778" s="34">
        <v>309</v>
      </c>
      <c r="B778" s="8" t="s">
        <v>33</v>
      </c>
      <c r="C778" s="8" t="s">
        <v>933</v>
      </c>
      <c r="D778" s="8" t="s">
        <v>19</v>
      </c>
      <c r="E778" s="8" t="s">
        <v>92</v>
      </c>
      <c r="F778" s="8" t="s">
        <v>934</v>
      </c>
      <c r="G778" s="8" t="s">
        <v>22</v>
      </c>
      <c r="H778" s="11">
        <v>60000</v>
      </c>
      <c r="I778" s="8" t="s">
        <v>37</v>
      </c>
      <c r="J778" s="8" t="s">
        <v>24</v>
      </c>
      <c r="K778" s="8"/>
      <c r="L778" s="8" t="s">
        <v>25</v>
      </c>
      <c r="M778" s="32" t="s">
        <v>33</v>
      </c>
      <c r="N778" s="32" t="str">
        <f t="shared" si="5"/>
        <v>Dezembro</v>
      </c>
      <c r="O778" s="34" t="s">
        <v>935</v>
      </c>
      <c r="P778" s="38">
        <v>46022</v>
      </c>
    </row>
    <row r="779" spans="1:16" ht="38.25" x14ac:dyDescent="0.25">
      <c r="A779" s="34">
        <v>310</v>
      </c>
      <c r="B779" s="8" t="s">
        <v>33</v>
      </c>
      <c r="C779" s="8" t="s">
        <v>936</v>
      </c>
      <c r="D779" s="8" t="s">
        <v>19</v>
      </c>
      <c r="E779" s="8" t="s">
        <v>62</v>
      </c>
      <c r="F779" s="8" t="s">
        <v>937</v>
      </c>
      <c r="G779" s="8" t="s">
        <v>938</v>
      </c>
      <c r="H779" s="11">
        <v>200000</v>
      </c>
      <c r="I779" s="8" t="s">
        <v>43</v>
      </c>
      <c r="J779" s="8" t="s">
        <v>64</v>
      </c>
      <c r="K779" s="8"/>
      <c r="L779" s="8" t="s">
        <v>81</v>
      </c>
      <c r="M779" s="32" t="s">
        <v>33</v>
      </c>
      <c r="N779" s="32" t="str">
        <f t="shared" si="5"/>
        <v>Dezembro</v>
      </c>
      <c r="O779" s="24"/>
      <c r="P779" s="24"/>
    </row>
    <row r="780" spans="1:16" ht="38.25" x14ac:dyDescent="0.25">
      <c r="A780" s="34">
        <v>311</v>
      </c>
      <c r="B780" s="8" t="s">
        <v>33</v>
      </c>
      <c r="C780" s="8" t="s">
        <v>939</v>
      </c>
      <c r="D780" s="8" t="s">
        <v>140</v>
      </c>
      <c r="E780" s="8" t="s">
        <v>141</v>
      </c>
      <c r="F780" s="8" t="s">
        <v>940</v>
      </c>
      <c r="G780" s="8">
        <v>1</v>
      </c>
      <c r="H780" s="11">
        <v>850000</v>
      </c>
      <c r="I780" s="8" t="s">
        <v>66</v>
      </c>
      <c r="J780" s="8" t="s">
        <v>24</v>
      </c>
      <c r="K780" s="8"/>
      <c r="L780" s="8" t="s">
        <v>143</v>
      </c>
      <c r="M780" s="32" t="s">
        <v>33</v>
      </c>
      <c r="N780" s="32" t="str">
        <f t="shared" si="5"/>
        <v>Janeiro</v>
      </c>
      <c r="O780" s="24"/>
      <c r="P780" s="24"/>
    </row>
    <row r="781" spans="1:16" ht="38.25" x14ac:dyDescent="0.25">
      <c r="A781" s="34">
        <v>312</v>
      </c>
      <c r="B781" s="8" t="s">
        <v>33</v>
      </c>
      <c r="C781" s="8" t="s">
        <v>941</v>
      </c>
      <c r="D781" s="8" t="s">
        <v>140</v>
      </c>
      <c r="E781" s="8" t="s">
        <v>141</v>
      </c>
      <c r="F781" s="8" t="s">
        <v>942</v>
      </c>
      <c r="G781" s="8">
        <v>1</v>
      </c>
      <c r="H781" s="11">
        <v>250000</v>
      </c>
      <c r="I781" s="8" t="s">
        <v>66</v>
      </c>
      <c r="J781" s="8" t="s">
        <v>24</v>
      </c>
      <c r="K781" s="8"/>
      <c r="L781" s="8" t="s">
        <v>143</v>
      </c>
      <c r="M781" s="32" t="s">
        <v>33</v>
      </c>
      <c r="N781" s="32" t="str">
        <f t="shared" si="5"/>
        <v>Janeiro</v>
      </c>
      <c r="O781" s="24"/>
      <c r="P781" s="24"/>
    </row>
    <row r="782" spans="1:16" ht="38.25" x14ac:dyDescent="0.25">
      <c r="A782" s="34">
        <v>313</v>
      </c>
      <c r="B782" s="8" t="s">
        <v>33</v>
      </c>
      <c r="C782" s="8" t="s">
        <v>943</v>
      </c>
      <c r="D782" s="8" t="s">
        <v>140</v>
      </c>
      <c r="E782" s="8" t="s">
        <v>141</v>
      </c>
      <c r="F782" s="8" t="s">
        <v>942</v>
      </c>
      <c r="G782" s="8">
        <v>1</v>
      </c>
      <c r="H782" s="11">
        <v>480000</v>
      </c>
      <c r="I782" s="8" t="s">
        <v>66</v>
      </c>
      <c r="J782" s="8" t="s">
        <v>24</v>
      </c>
      <c r="K782" s="8"/>
      <c r="L782" s="8" t="s">
        <v>143</v>
      </c>
      <c r="M782" s="32" t="s">
        <v>33</v>
      </c>
      <c r="N782" s="32" t="str">
        <f t="shared" si="5"/>
        <v>Janeiro</v>
      </c>
      <c r="O782" s="24"/>
      <c r="P782" s="24"/>
    </row>
    <row r="783" spans="1:16" ht="51" x14ac:dyDescent="0.25">
      <c r="A783" s="34">
        <v>314</v>
      </c>
      <c r="B783" s="8" t="s">
        <v>33</v>
      </c>
      <c r="C783" s="8" t="s">
        <v>944</v>
      </c>
      <c r="D783" s="8" t="s">
        <v>140</v>
      </c>
      <c r="E783" s="8" t="s">
        <v>553</v>
      </c>
      <c r="F783" s="8" t="s">
        <v>945</v>
      </c>
      <c r="G783" s="8">
        <v>1</v>
      </c>
      <c r="H783" s="11">
        <v>50000</v>
      </c>
      <c r="I783" s="8" t="s">
        <v>166</v>
      </c>
      <c r="J783" s="8" t="s">
        <v>64</v>
      </c>
      <c r="K783" s="8"/>
      <c r="L783" s="8" t="s">
        <v>143</v>
      </c>
      <c r="M783" s="32" t="s">
        <v>33</v>
      </c>
      <c r="N783" s="32" t="str">
        <f t="shared" si="5"/>
        <v>Maio</v>
      </c>
      <c r="O783" s="24"/>
      <c r="P783" s="24"/>
    </row>
    <row r="784" spans="1:16" ht="40.5" customHeight="1" x14ac:dyDescent="0.25">
      <c r="A784" s="34">
        <v>315</v>
      </c>
      <c r="B784" s="8" t="s">
        <v>33</v>
      </c>
      <c r="C784" s="8" t="s">
        <v>946</v>
      </c>
      <c r="D784" s="8" t="s">
        <v>96</v>
      </c>
      <c r="E784" s="8" t="s">
        <v>947</v>
      </c>
      <c r="F784" s="8" t="s">
        <v>948</v>
      </c>
      <c r="G784" s="8" t="s">
        <v>67</v>
      </c>
      <c r="H784" s="11">
        <v>3000000</v>
      </c>
      <c r="I784" s="8" t="s">
        <v>66</v>
      </c>
      <c r="J784" s="8" t="s">
        <v>24</v>
      </c>
      <c r="K784" s="8"/>
      <c r="L784" s="8" t="s">
        <v>44</v>
      </c>
      <c r="M784" s="32" t="s">
        <v>33</v>
      </c>
      <c r="N784" s="32" t="str">
        <f t="shared" si="5"/>
        <v>Janeiro</v>
      </c>
      <c r="O784" s="24"/>
      <c r="P784" s="24"/>
    </row>
    <row r="785" spans="1:16" ht="96" customHeight="1" x14ac:dyDescent="0.25">
      <c r="A785" s="34">
        <v>316</v>
      </c>
      <c r="B785" s="8" t="s">
        <v>33</v>
      </c>
      <c r="C785" s="8" t="s">
        <v>949</v>
      </c>
      <c r="D785" s="8" t="s">
        <v>49</v>
      </c>
      <c r="E785" s="8" t="s">
        <v>112</v>
      </c>
      <c r="F785" s="8" t="s">
        <v>950</v>
      </c>
      <c r="G785" s="8" t="s">
        <v>22</v>
      </c>
      <c r="H785" s="11">
        <v>90000</v>
      </c>
      <c r="I785" s="8" t="s">
        <v>43</v>
      </c>
      <c r="J785" s="8" t="s">
        <v>64</v>
      </c>
      <c r="K785" s="8"/>
      <c r="L785" s="8" t="s">
        <v>25</v>
      </c>
      <c r="M785" s="32" t="s">
        <v>33</v>
      </c>
      <c r="N785" s="32" t="str">
        <f t="shared" si="5"/>
        <v>Dezembro</v>
      </c>
      <c r="O785" s="8" t="s">
        <v>951</v>
      </c>
      <c r="P785" s="43">
        <v>46020</v>
      </c>
    </row>
    <row r="786" spans="1:16" ht="66" customHeight="1" x14ac:dyDescent="0.25">
      <c r="A786" s="34">
        <v>317</v>
      </c>
      <c r="B786" s="8" t="s">
        <v>33</v>
      </c>
      <c r="C786" s="8" t="s">
        <v>952</v>
      </c>
      <c r="D786" s="8" t="s">
        <v>19</v>
      </c>
      <c r="E786" s="8" t="s">
        <v>471</v>
      </c>
      <c r="F786" s="8" t="s">
        <v>953</v>
      </c>
      <c r="G786" s="8" t="s">
        <v>954</v>
      </c>
      <c r="H786" s="11">
        <v>110000</v>
      </c>
      <c r="I786" s="8" t="s">
        <v>105</v>
      </c>
      <c r="J786" s="8" t="s">
        <v>367</v>
      </c>
      <c r="K786" s="8"/>
      <c r="L786" s="8" t="s">
        <v>44</v>
      </c>
      <c r="M786" s="32" t="s">
        <v>33</v>
      </c>
      <c r="N786" s="32" t="str">
        <f t="shared" si="5"/>
        <v>Março</v>
      </c>
      <c r="O786" s="24"/>
      <c r="P786" s="24"/>
    </row>
    <row r="787" spans="1:16" ht="96" customHeight="1" x14ac:dyDescent="0.25">
      <c r="A787" s="34">
        <v>318</v>
      </c>
      <c r="B787" s="8" t="s">
        <v>33</v>
      </c>
      <c r="C787" s="8" t="s">
        <v>955</v>
      </c>
      <c r="D787" s="8" t="s">
        <v>19</v>
      </c>
      <c r="E787" s="8" t="s">
        <v>183</v>
      </c>
      <c r="F787" s="8" t="s">
        <v>956</v>
      </c>
      <c r="G787" s="8" t="s">
        <v>957</v>
      </c>
      <c r="H787" s="11">
        <v>7000</v>
      </c>
      <c r="I787" s="8" t="s">
        <v>298</v>
      </c>
      <c r="J787" s="8" t="s">
        <v>24</v>
      </c>
      <c r="K787" s="8"/>
      <c r="L787" s="8" t="s">
        <v>90</v>
      </c>
      <c r="M787" s="32" t="s">
        <v>33</v>
      </c>
      <c r="N787" s="32" t="str">
        <f t="shared" si="5"/>
        <v>Fevereiro</v>
      </c>
      <c r="O787" s="24"/>
      <c r="P787" s="24"/>
    </row>
    <row r="788" spans="1:16" ht="89.25" x14ac:dyDescent="0.25">
      <c r="A788" s="34">
        <v>319</v>
      </c>
      <c r="B788" s="8" t="s">
        <v>33</v>
      </c>
      <c r="C788" s="8" t="s">
        <v>958</v>
      </c>
      <c r="D788" s="8" t="s">
        <v>19</v>
      </c>
      <c r="E788" s="8" t="s">
        <v>76</v>
      </c>
      <c r="F788" s="8" t="s">
        <v>959</v>
      </c>
      <c r="G788" s="8">
        <v>1</v>
      </c>
      <c r="H788" s="11">
        <v>4200</v>
      </c>
      <c r="I788" s="8" t="s">
        <v>66</v>
      </c>
      <c r="J788" s="8" t="s">
        <v>64</v>
      </c>
      <c r="K788" s="8"/>
      <c r="L788" s="8" t="s">
        <v>65</v>
      </c>
      <c r="M788" s="32" t="s">
        <v>33</v>
      </c>
      <c r="N788" s="32" t="str">
        <f t="shared" si="5"/>
        <v>Janeiro</v>
      </c>
      <c r="O788" s="8" t="s">
        <v>960</v>
      </c>
      <c r="P788" s="43">
        <v>46062</v>
      </c>
    </row>
    <row r="789" spans="1:16" ht="76.5" x14ac:dyDescent="0.25">
      <c r="A789" s="34">
        <v>320</v>
      </c>
      <c r="B789" s="8" t="s">
        <v>33</v>
      </c>
      <c r="C789" s="8" t="s">
        <v>961</v>
      </c>
      <c r="D789" s="8" t="s">
        <v>19</v>
      </c>
      <c r="E789" s="8" t="s">
        <v>76</v>
      </c>
      <c r="F789" s="8" t="s">
        <v>962</v>
      </c>
      <c r="G789" s="8">
        <v>1</v>
      </c>
      <c r="H789" s="11">
        <v>1400</v>
      </c>
      <c r="I789" s="8" t="s">
        <v>66</v>
      </c>
      <c r="J789" s="8" t="s">
        <v>64</v>
      </c>
      <c r="K789" s="8"/>
      <c r="L789" s="8" t="s">
        <v>65</v>
      </c>
      <c r="M789" s="32" t="s">
        <v>33</v>
      </c>
      <c r="N789" s="32" t="str">
        <f t="shared" si="5"/>
        <v>Janeiro</v>
      </c>
      <c r="O789" s="24"/>
      <c r="P789" s="24"/>
    </row>
    <row r="790" spans="1:16" ht="51" x14ac:dyDescent="0.25">
      <c r="A790" s="34">
        <v>321</v>
      </c>
      <c r="B790" s="8" t="s">
        <v>33</v>
      </c>
      <c r="C790" s="8" t="s">
        <v>963</v>
      </c>
      <c r="D790" s="8" t="s">
        <v>96</v>
      </c>
      <c r="E790" s="8" t="s">
        <v>340</v>
      </c>
      <c r="F790" s="8" t="s">
        <v>964</v>
      </c>
      <c r="G790" s="8" t="s">
        <v>67</v>
      </c>
      <c r="H790" s="11">
        <v>220000</v>
      </c>
      <c r="I790" s="8" t="s">
        <v>82</v>
      </c>
      <c r="J790" s="8" t="s">
        <v>64</v>
      </c>
      <c r="K790" s="8"/>
      <c r="L790" s="8" t="s">
        <v>44</v>
      </c>
      <c r="M790" s="32" t="s">
        <v>33</v>
      </c>
      <c r="N790" s="32" t="str">
        <f t="shared" si="5"/>
        <v>Abril</v>
      </c>
      <c r="O790" s="24"/>
      <c r="P790" s="24"/>
    </row>
    <row r="791" spans="1:16" ht="39.75" customHeight="1" x14ac:dyDescent="0.25">
      <c r="A791" s="34">
        <v>322</v>
      </c>
      <c r="B791" s="8" t="s">
        <v>33</v>
      </c>
      <c r="C791" s="8" t="s">
        <v>965</v>
      </c>
      <c r="D791" s="8" t="s">
        <v>140</v>
      </c>
      <c r="E791" s="8" t="s">
        <v>141</v>
      </c>
      <c r="F791" s="8" t="s">
        <v>966</v>
      </c>
      <c r="G791" s="8">
        <v>1</v>
      </c>
      <c r="H791" s="11">
        <v>220000</v>
      </c>
      <c r="I791" s="8" t="s">
        <v>166</v>
      </c>
      <c r="J791" s="8" t="s">
        <v>64</v>
      </c>
      <c r="K791" s="8"/>
      <c r="L791" s="8" t="s">
        <v>143</v>
      </c>
      <c r="M791" s="32" t="s">
        <v>33</v>
      </c>
      <c r="N791" s="32" t="str">
        <f t="shared" si="5"/>
        <v>Maio</v>
      </c>
      <c r="O791" s="24"/>
      <c r="P791" s="24"/>
    </row>
    <row r="792" spans="1:16" ht="46.5" customHeight="1" x14ac:dyDescent="0.25">
      <c r="A792" s="34">
        <v>323</v>
      </c>
      <c r="B792" s="8" t="s">
        <v>33</v>
      </c>
      <c r="C792" s="8" t="s">
        <v>967</v>
      </c>
      <c r="D792" s="8" t="s">
        <v>96</v>
      </c>
      <c r="E792" s="8" t="s">
        <v>947</v>
      </c>
      <c r="F792" s="8" t="s">
        <v>968</v>
      </c>
      <c r="G792" s="8" t="s">
        <v>67</v>
      </c>
      <c r="H792" s="11">
        <v>220000</v>
      </c>
      <c r="I792" s="8" t="s">
        <v>66</v>
      </c>
      <c r="J792" s="8" t="s">
        <v>24</v>
      </c>
      <c r="K792" s="8"/>
      <c r="L792" s="8" t="s">
        <v>44</v>
      </c>
      <c r="M792" s="32" t="s">
        <v>33</v>
      </c>
      <c r="N792" s="32" t="str">
        <f t="shared" si="5"/>
        <v>Janeiro</v>
      </c>
      <c r="O792" s="24"/>
      <c r="P792" s="24"/>
    </row>
    <row r="793" spans="1:16" ht="43.5" customHeight="1" x14ac:dyDescent="0.25">
      <c r="A793" s="34">
        <v>324</v>
      </c>
      <c r="B793" s="8" t="s">
        <v>33</v>
      </c>
      <c r="C793" s="8" t="s">
        <v>969</v>
      </c>
      <c r="D793" s="8" t="s">
        <v>140</v>
      </c>
      <c r="E793" s="8" t="s">
        <v>141</v>
      </c>
      <c r="F793" s="8" t="s">
        <v>970</v>
      </c>
      <c r="G793" s="8" t="s">
        <v>971</v>
      </c>
      <c r="H793" s="11">
        <v>750000</v>
      </c>
      <c r="I793" s="8" t="s">
        <v>66</v>
      </c>
      <c r="J793" s="8" t="s">
        <v>24</v>
      </c>
      <c r="K793" s="8"/>
      <c r="L793" s="8" t="s">
        <v>143</v>
      </c>
      <c r="M793" s="32" t="s">
        <v>33</v>
      </c>
      <c r="N793" s="32" t="str">
        <f t="shared" si="5"/>
        <v>Janeiro</v>
      </c>
      <c r="O793" s="24"/>
      <c r="P793" s="24"/>
    </row>
    <row r="794" spans="1:16" ht="38.25" x14ac:dyDescent="0.25">
      <c r="A794" s="34">
        <v>325</v>
      </c>
      <c r="B794" s="8" t="s">
        <v>33</v>
      </c>
      <c r="C794" s="8" t="s">
        <v>972</v>
      </c>
      <c r="D794" s="8" t="s">
        <v>19</v>
      </c>
      <c r="E794" s="8" t="s">
        <v>973</v>
      </c>
      <c r="F794" s="8" t="s">
        <v>970</v>
      </c>
      <c r="G794" s="8" t="s">
        <v>971</v>
      </c>
      <c r="H794" s="11">
        <v>750000</v>
      </c>
      <c r="I794" s="8" t="s">
        <v>272</v>
      </c>
      <c r="J794" s="8" t="s">
        <v>64</v>
      </c>
      <c r="K794" s="8"/>
      <c r="L794" s="8" t="s">
        <v>90</v>
      </c>
      <c r="M794" s="32" t="s">
        <v>33</v>
      </c>
      <c r="N794" s="32" t="str">
        <f t="shared" si="5"/>
        <v>Janeiro</v>
      </c>
      <c r="O794" s="24"/>
      <c r="P794" s="24"/>
    </row>
    <row r="795" spans="1:16" ht="51" x14ac:dyDescent="0.25">
      <c r="A795" s="34">
        <v>326</v>
      </c>
      <c r="B795" s="8" t="s">
        <v>33</v>
      </c>
      <c r="C795" s="8" t="s">
        <v>974</v>
      </c>
      <c r="D795" s="8" t="s">
        <v>140</v>
      </c>
      <c r="E795" s="8" t="s">
        <v>553</v>
      </c>
      <c r="F795" s="8" t="s">
        <v>975</v>
      </c>
      <c r="G795" s="8">
        <v>1</v>
      </c>
      <c r="H795" s="11">
        <v>50000</v>
      </c>
      <c r="I795" s="8" t="s">
        <v>105</v>
      </c>
      <c r="J795" s="8" t="s">
        <v>64</v>
      </c>
      <c r="K795" s="8"/>
      <c r="L795" s="8" t="s">
        <v>143</v>
      </c>
      <c r="M795" s="32" t="s">
        <v>33</v>
      </c>
      <c r="N795" s="32" t="str">
        <f t="shared" si="5"/>
        <v>Março</v>
      </c>
      <c r="O795" s="24"/>
      <c r="P795" s="24"/>
    </row>
    <row r="796" spans="1:16" ht="76.5" x14ac:dyDescent="0.25">
      <c r="A796" s="34">
        <v>327</v>
      </c>
      <c r="B796" s="8" t="s">
        <v>33</v>
      </c>
      <c r="C796" s="8" t="s">
        <v>976</v>
      </c>
      <c r="D796" s="8" t="s">
        <v>19</v>
      </c>
      <c r="E796" s="8" t="s">
        <v>62</v>
      </c>
      <c r="F796" s="8" t="s">
        <v>977</v>
      </c>
      <c r="G796" s="8">
        <v>1</v>
      </c>
      <c r="H796" s="11">
        <v>80000</v>
      </c>
      <c r="I796" s="8" t="s">
        <v>43</v>
      </c>
      <c r="J796" s="8" t="s">
        <v>64</v>
      </c>
      <c r="K796" s="8"/>
      <c r="L796" s="8" t="s">
        <v>65</v>
      </c>
      <c r="M796" s="32" t="s">
        <v>33</v>
      </c>
      <c r="N796" s="32" t="str">
        <f t="shared" si="5"/>
        <v>Dezembro</v>
      </c>
      <c r="O796" s="8" t="s">
        <v>978</v>
      </c>
      <c r="P796" s="43">
        <v>46062</v>
      </c>
    </row>
    <row r="797" spans="1:16" ht="51" x14ac:dyDescent="0.25">
      <c r="A797" s="34">
        <v>328</v>
      </c>
      <c r="B797" s="8" t="s">
        <v>33</v>
      </c>
      <c r="C797" s="8" t="s">
        <v>979</v>
      </c>
      <c r="D797" s="8" t="s">
        <v>96</v>
      </c>
      <c r="E797" s="8" t="s">
        <v>980</v>
      </c>
      <c r="F797" s="8" t="s">
        <v>981</v>
      </c>
      <c r="G797" s="8">
        <v>21</v>
      </c>
      <c r="H797" s="11">
        <v>70000</v>
      </c>
      <c r="I797" s="8" t="s">
        <v>298</v>
      </c>
      <c r="J797" s="8" t="s">
        <v>64</v>
      </c>
      <c r="K797" s="8"/>
      <c r="L797" s="8" t="s">
        <v>25</v>
      </c>
      <c r="M797" s="32" t="s">
        <v>33</v>
      </c>
      <c r="N797" s="32" t="str">
        <f t="shared" si="5"/>
        <v>Fevereiro</v>
      </c>
      <c r="O797" s="24"/>
      <c r="P797" s="24"/>
    </row>
    <row r="798" spans="1:16" ht="29.25" customHeight="1" x14ac:dyDescent="0.25">
      <c r="A798" s="34">
        <v>329</v>
      </c>
      <c r="B798" s="8" t="s">
        <v>33</v>
      </c>
      <c r="C798" s="8" t="s">
        <v>982</v>
      </c>
      <c r="D798" s="8" t="s">
        <v>19</v>
      </c>
      <c r="E798" s="8" t="s">
        <v>471</v>
      </c>
      <c r="F798" s="8" t="s">
        <v>983</v>
      </c>
      <c r="G798" s="8">
        <v>10</v>
      </c>
      <c r="H798" s="11">
        <v>350000</v>
      </c>
      <c r="I798" s="8" t="s">
        <v>66</v>
      </c>
      <c r="J798" s="8" t="s">
        <v>64</v>
      </c>
      <c r="K798" s="8"/>
      <c r="L798" s="8" t="s">
        <v>118</v>
      </c>
      <c r="M798" s="32" t="s">
        <v>33</v>
      </c>
      <c r="N798" s="32" t="str">
        <f t="shared" si="5"/>
        <v>Janeiro</v>
      </c>
      <c r="O798" s="24"/>
      <c r="P798" s="24"/>
    </row>
    <row r="799" spans="1:16" ht="39.75" customHeight="1" x14ac:dyDescent="0.25">
      <c r="A799" s="34">
        <v>330</v>
      </c>
      <c r="B799" s="8" t="s">
        <v>33</v>
      </c>
      <c r="C799" s="8" t="s">
        <v>984</v>
      </c>
      <c r="D799" s="8" t="s">
        <v>19</v>
      </c>
      <c r="E799" s="8" t="s">
        <v>183</v>
      </c>
      <c r="F799" s="8" t="s">
        <v>985</v>
      </c>
      <c r="G799" s="8">
        <v>1</v>
      </c>
      <c r="H799" s="11">
        <v>50000</v>
      </c>
      <c r="I799" s="8" t="s">
        <v>82</v>
      </c>
      <c r="J799" s="8" t="s">
        <v>64</v>
      </c>
      <c r="K799" s="8"/>
      <c r="L799" s="8" t="s">
        <v>44</v>
      </c>
      <c r="M799" s="32" t="s">
        <v>33</v>
      </c>
      <c r="N799" s="32" t="str">
        <f t="shared" si="5"/>
        <v>Abril</v>
      </c>
      <c r="O799" s="24"/>
      <c r="P799" s="24"/>
    </row>
    <row r="800" spans="1:16" ht="51" x14ac:dyDescent="0.25">
      <c r="A800" s="34">
        <v>331</v>
      </c>
      <c r="B800" s="8" t="s">
        <v>33</v>
      </c>
      <c r="C800" s="8" t="s">
        <v>986</v>
      </c>
      <c r="D800" s="8" t="s">
        <v>140</v>
      </c>
      <c r="E800" s="8" t="s">
        <v>141</v>
      </c>
      <c r="F800" s="8" t="s">
        <v>987</v>
      </c>
      <c r="G800" s="8">
        <v>1</v>
      </c>
      <c r="H800" s="11">
        <v>300000</v>
      </c>
      <c r="I800" s="8" t="s">
        <v>23</v>
      </c>
      <c r="J800" s="8" t="s">
        <v>24</v>
      </c>
      <c r="K800" s="8"/>
      <c r="L800" s="8" t="s">
        <v>143</v>
      </c>
      <c r="M800" s="32" t="s">
        <v>33</v>
      </c>
      <c r="N800" s="32" t="str">
        <f t="shared" si="5"/>
        <v>Junho</v>
      </c>
      <c r="O800" s="24"/>
      <c r="P800" s="24"/>
    </row>
    <row r="801" spans="1:16" ht="51" x14ac:dyDescent="0.25">
      <c r="A801" s="34">
        <v>332</v>
      </c>
      <c r="B801" s="8" t="s">
        <v>33</v>
      </c>
      <c r="C801" s="8" t="s">
        <v>988</v>
      </c>
      <c r="D801" s="8" t="s">
        <v>19</v>
      </c>
      <c r="E801" s="8" t="s">
        <v>471</v>
      </c>
      <c r="F801" s="8" t="s">
        <v>989</v>
      </c>
      <c r="G801" s="8" t="s">
        <v>990</v>
      </c>
      <c r="H801" s="11">
        <v>6215000</v>
      </c>
      <c r="I801" s="8" t="s">
        <v>43</v>
      </c>
      <c r="J801" s="8" t="s">
        <v>24</v>
      </c>
      <c r="K801" s="8"/>
      <c r="L801" s="8" t="s">
        <v>90</v>
      </c>
      <c r="M801" s="32" t="s">
        <v>33</v>
      </c>
      <c r="N801" s="32" t="str">
        <f t="shared" si="5"/>
        <v>Dezembro</v>
      </c>
      <c r="O801" s="24"/>
      <c r="P801" s="24"/>
    </row>
    <row r="802" spans="1:16" ht="92.25" customHeight="1" x14ac:dyDescent="0.25">
      <c r="A802" s="7">
        <v>333</v>
      </c>
      <c r="B802" s="8" t="s">
        <v>33</v>
      </c>
      <c r="C802" s="9" t="s">
        <v>991</v>
      </c>
      <c r="D802" s="9" t="s">
        <v>40</v>
      </c>
      <c r="E802" s="9" t="s">
        <v>992</v>
      </c>
      <c r="F802" s="8" t="s">
        <v>993</v>
      </c>
      <c r="G802" s="9" t="s">
        <v>67</v>
      </c>
      <c r="H802" s="11">
        <v>90000</v>
      </c>
      <c r="I802" s="8" t="s">
        <v>166</v>
      </c>
      <c r="J802" s="8" t="s">
        <v>64</v>
      </c>
      <c r="K802" s="9"/>
      <c r="L802" s="9" t="s">
        <v>44</v>
      </c>
      <c r="M802" s="12"/>
      <c r="N802" s="32" t="str">
        <f t="shared" si="5"/>
        <v>Maio</v>
      </c>
      <c r="O802" s="26"/>
      <c r="P802" s="26"/>
    </row>
    <row r="803" spans="1:16" ht="109.5" customHeight="1" x14ac:dyDescent="0.25">
      <c r="A803" s="14"/>
      <c r="B803" s="35" t="s">
        <v>32</v>
      </c>
      <c r="C803" s="15"/>
      <c r="D803" s="15"/>
      <c r="E803" s="15"/>
      <c r="F803" s="35" t="s">
        <v>994</v>
      </c>
      <c r="G803" s="15"/>
      <c r="H803" s="108">
        <v>10000</v>
      </c>
      <c r="I803" s="35" t="s">
        <v>298</v>
      </c>
      <c r="J803" s="9" t="s">
        <v>24</v>
      </c>
      <c r="K803" s="15"/>
      <c r="L803" s="15"/>
      <c r="M803" s="17"/>
      <c r="N803" s="32" t="str">
        <f t="shared" si="5"/>
        <v>Fevereiro</v>
      </c>
      <c r="O803" s="28"/>
      <c r="P803" s="28"/>
    </row>
    <row r="804" spans="1:16" ht="105.75" customHeight="1" x14ac:dyDescent="0.25">
      <c r="A804" s="20"/>
      <c r="B804" s="8" t="s">
        <v>35</v>
      </c>
      <c r="C804" s="18"/>
      <c r="D804" s="18"/>
      <c r="E804" s="18"/>
      <c r="F804" s="8" t="s">
        <v>995</v>
      </c>
      <c r="G804" s="18"/>
      <c r="H804" s="11">
        <v>10000</v>
      </c>
      <c r="I804" s="8" t="s">
        <v>38</v>
      </c>
      <c r="J804" s="18"/>
      <c r="K804" s="18"/>
      <c r="L804" s="18"/>
      <c r="M804" s="19"/>
      <c r="N804" s="32" t="str">
        <f t="shared" si="5"/>
        <v>Setembro</v>
      </c>
      <c r="O804" s="30"/>
      <c r="P804" s="30"/>
    </row>
    <row r="805" spans="1:16" ht="103.5" customHeight="1" x14ac:dyDescent="0.25">
      <c r="A805" s="34">
        <v>334</v>
      </c>
      <c r="B805" s="8" t="s">
        <v>33</v>
      </c>
      <c r="C805" s="8" t="s">
        <v>996</v>
      </c>
      <c r="D805" s="8" t="s">
        <v>19</v>
      </c>
      <c r="E805" s="8" t="s">
        <v>92</v>
      </c>
      <c r="F805" s="8" t="s">
        <v>997</v>
      </c>
      <c r="G805" s="8" t="s">
        <v>22</v>
      </c>
      <c r="H805" s="11">
        <v>300000</v>
      </c>
      <c r="I805" s="8" t="s">
        <v>23</v>
      </c>
      <c r="J805" s="8" t="s">
        <v>24</v>
      </c>
      <c r="K805" s="8"/>
      <c r="L805" s="8" t="s">
        <v>25</v>
      </c>
      <c r="M805" s="32" t="s">
        <v>33</v>
      </c>
      <c r="N805" s="32" t="str">
        <f t="shared" si="5"/>
        <v>Junho</v>
      </c>
      <c r="O805" s="34" t="s">
        <v>998</v>
      </c>
      <c r="P805" s="38">
        <v>46036</v>
      </c>
    </row>
    <row r="806" spans="1:16" ht="140.25" x14ac:dyDescent="0.25">
      <c r="A806" s="34">
        <v>335</v>
      </c>
      <c r="B806" s="8" t="s">
        <v>33</v>
      </c>
      <c r="C806" s="8" t="s">
        <v>999</v>
      </c>
      <c r="D806" s="8" t="s">
        <v>291</v>
      </c>
      <c r="E806" s="8" t="s">
        <v>468</v>
      </c>
      <c r="F806" s="8" t="s">
        <v>1000</v>
      </c>
      <c r="G806" s="8">
        <v>1</v>
      </c>
      <c r="H806" s="11">
        <v>120000</v>
      </c>
      <c r="I806" s="8" t="s">
        <v>166</v>
      </c>
      <c r="J806" s="8" t="s">
        <v>64</v>
      </c>
      <c r="K806" s="8"/>
      <c r="L806" s="8" t="s">
        <v>65</v>
      </c>
      <c r="M806" s="32" t="s">
        <v>33</v>
      </c>
      <c r="N806" s="32" t="str">
        <f t="shared" si="5"/>
        <v>Maio</v>
      </c>
      <c r="O806" s="8" t="s">
        <v>1001</v>
      </c>
      <c r="P806" s="43">
        <v>46031</v>
      </c>
    </row>
    <row r="807" spans="1:16" ht="178.5" x14ac:dyDescent="0.25">
      <c r="A807" s="34">
        <v>336</v>
      </c>
      <c r="B807" s="8" t="s">
        <v>33</v>
      </c>
      <c r="C807" s="8" t="s">
        <v>1002</v>
      </c>
      <c r="D807" s="8" t="s">
        <v>96</v>
      </c>
      <c r="E807" s="8" t="s">
        <v>171</v>
      </c>
      <c r="F807" s="8" t="s">
        <v>1003</v>
      </c>
      <c r="G807" s="8" t="s">
        <v>1004</v>
      </c>
      <c r="H807" s="11">
        <v>180000</v>
      </c>
      <c r="I807" s="8" t="s">
        <v>272</v>
      </c>
      <c r="J807" s="8" t="s">
        <v>64</v>
      </c>
      <c r="K807" s="8"/>
      <c r="L807" s="8" t="s">
        <v>65</v>
      </c>
      <c r="M807" s="32" t="s">
        <v>33</v>
      </c>
      <c r="N807" s="32" t="str">
        <f t="shared" si="5"/>
        <v>Janeiro</v>
      </c>
      <c r="O807" s="24"/>
      <c r="P807" s="24"/>
    </row>
    <row r="808" spans="1:16" ht="165.75" x14ac:dyDescent="0.25">
      <c r="A808" s="34">
        <v>337</v>
      </c>
      <c r="B808" s="8" t="s">
        <v>33</v>
      </c>
      <c r="C808" s="8" t="s">
        <v>1005</v>
      </c>
      <c r="D808" s="8" t="s">
        <v>291</v>
      </c>
      <c r="E808" s="8" t="s">
        <v>468</v>
      </c>
      <c r="F808" s="8" t="s">
        <v>1006</v>
      </c>
      <c r="G808" s="8">
        <v>1</v>
      </c>
      <c r="H808" s="11">
        <v>30000</v>
      </c>
      <c r="I808" s="8" t="s">
        <v>272</v>
      </c>
      <c r="J808" s="8" t="s">
        <v>64</v>
      </c>
      <c r="K808" s="8"/>
      <c r="L808" s="8" t="s">
        <v>65</v>
      </c>
      <c r="M808" s="32" t="s">
        <v>33</v>
      </c>
      <c r="N808" s="32" t="str">
        <f t="shared" si="5"/>
        <v>Janeiro</v>
      </c>
      <c r="O808" s="24"/>
      <c r="P808" s="24"/>
    </row>
    <row r="809" spans="1:16" ht="76.5" x14ac:dyDescent="0.25">
      <c r="A809" s="34">
        <v>338</v>
      </c>
      <c r="B809" s="8" t="s">
        <v>33</v>
      </c>
      <c r="C809" s="8" t="s">
        <v>1007</v>
      </c>
      <c r="D809" s="8" t="s">
        <v>96</v>
      </c>
      <c r="E809" s="8" t="s">
        <v>1008</v>
      </c>
      <c r="F809" s="8" t="s">
        <v>1009</v>
      </c>
      <c r="G809" s="8">
        <v>8</v>
      </c>
      <c r="H809" s="11">
        <v>120000</v>
      </c>
      <c r="I809" s="8" t="s">
        <v>166</v>
      </c>
      <c r="J809" s="8" t="s">
        <v>64</v>
      </c>
      <c r="K809" s="8"/>
      <c r="L809" s="8" t="s">
        <v>44</v>
      </c>
      <c r="M809" s="32" t="s">
        <v>33</v>
      </c>
      <c r="N809" s="32" t="str">
        <f t="shared" si="5"/>
        <v>Maio</v>
      </c>
      <c r="O809" s="24"/>
      <c r="P809" s="24"/>
    </row>
    <row r="810" spans="1:16" ht="127.5" x14ac:dyDescent="0.25">
      <c r="A810" s="34">
        <v>339</v>
      </c>
      <c r="B810" s="8" t="s">
        <v>33</v>
      </c>
      <c r="C810" s="8" t="s">
        <v>1010</v>
      </c>
      <c r="D810" s="8" t="s">
        <v>96</v>
      </c>
      <c r="E810" s="8" t="s">
        <v>1008</v>
      </c>
      <c r="F810" s="8" t="s">
        <v>1011</v>
      </c>
      <c r="G810" s="8">
        <v>7</v>
      </c>
      <c r="H810" s="11">
        <v>21000</v>
      </c>
      <c r="I810" s="8" t="s">
        <v>166</v>
      </c>
      <c r="J810" s="8" t="s">
        <v>64</v>
      </c>
      <c r="K810" s="8"/>
      <c r="L810" s="8" t="s">
        <v>65</v>
      </c>
      <c r="M810" s="32" t="s">
        <v>33</v>
      </c>
      <c r="N810" s="32" t="str">
        <f t="shared" si="5"/>
        <v>Maio</v>
      </c>
      <c r="O810" s="24"/>
      <c r="P810" s="24"/>
    </row>
    <row r="811" spans="1:16" ht="127.5" x14ac:dyDescent="0.25">
      <c r="A811" s="34">
        <v>340</v>
      </c>
      <c r="B811" s="8" t="s">
        <v>33</v>
      </c>
      <c r="C811" s="8" t="s">
        <v>1012</v>
      </c>
      <c r="D811" s="8" t="s">
        <v>40</v>
      </c>
      <c r="E811" s="8" t="s">
        <v>916</v>
      </c>
      <c r="F811" s="8" t="s">
        <v>1013</v>
      </c>
      <c r="G811" s="8">
        <v>4000</v>
      </c>
      <c r="H811" s="11">
        <v>1800000</v>
      </c>
      <c r="I811" s="8" t="s">
        <v>43</v>
      </c>
      <c r="J811" s="8" t="s">
        <v>24</v>
      </c>
      <c r="K811" s="8"/>
      <c r="L811" s="8" t="s">
        <v>65</v>
      </c>
      <c r="M811" s="32" t="s">
        <v>33</v>
      </c>
      <c r="N811" s="32" t="str">
        <f t="shared" si="5"/>
        <v>Dezembro</v>
      </c>
      <c r="O811" s="24"/>
      <c r="P811" s="24"/>
    </row>
    <row r="812" spans="1:16" ht="102" x14ac:dyDescent="0.25">
      <c r="A812" s="34">
        <v>341</v>
      </c>
      <c r="B812" s="8" t="s">
        <v>33</v>
      </c>
      <c r="C812" s="8" t="s">
        <v>1014</v>
      </c>
      <c r="D812" s="8" t="s">
        <v>40</v>
      </c>
      <c r="E812" s="8" t="s">
        <v>916</v>
      </c>
      <c r="F812" s="8" t="s">
        <v>1015</v>
      </c>
      <c r="G812" s="8">
        <v>14</v>
      </c>
      <c r="H812" s="11">
        <v>120000</v>
      </c>
      <c r="I812" s="8" t="s">
        <v>272</v>
      </c>
      <c r="J812" s="8" t="s">
        <v>64</v>
      </c>
      <c r="K812" s="8"/>
      <c r="L812" s="8" t="s">
        <v>65</v>
      </c>
      <c r="M812" s="32" t="s">
        <v>33</v>
      </c>
      <c r="N812" s="32" t="str">
        <f t="shared" si="5"/>
        <v>Janeiro</v>
      </c>
      <c r="O812" s="24"/>
      <c r="P812" s="24"/>
    </row>
    <row r="813" spans="1:16" ht="89.25" x14ac:dyDescent="0.25">
      <c r="A813" s="34">
        <v>342</v>
      </c>
      <c r="B813" s="8" t="s">
        <v>33</v>
      </c>
      <c r="C813" s="8" t="s">
        <v>1016</v>
      </c>
      <c r="D813" s="8" t="s">
        <v>40</v>
      </c>
      <c r="E813" s="8" t="s">
        <v>916</v>
      </c>
      <c r="F813" s="8" t="s">
        <v>1017</v>
      </c>
      <c r="G813" s="8">
        <v>31</v>
      </c>
      <c r="H813" s="11">
        <v>130000</v>
      </c>
      <c r="I813" s="8" t="s">
        <v>105</v>
      </c>
      <c r="J813" s="8" t="s">
        <v>64</v>
      </c>
      <c r="K813" s="8"/>
      <c r="L813" s="8" t="s">
        <v>65</v>
      </c>
      <c r="M813" s="32" t="s">
        <v>33</v>
      </c>
      <c r="N813" s="32" t="str">
        <f t="shared" si="5"/>
        <v>Março</v>
      </c>
      <c r="O813" s="24"/>
      <c r="P813" s="24"/>
    </row>
    <row r="814" spans="1:16" ht="89.25" x14ac:dyDescent="0.25">
      <c r="A814" s="34">
        <v>343</v>
      </c>
      <c r="B814" s="8" t="s">
        <v>33</v>
      </c>
      <c r="C814" s="8" t="s">
        <v>1018</v>
      </c>
      <c r="D814" s="8" t="s">
        <v>40</v>
      </c>
      <c r="E814" s="8" t="s">
        <v>916</v>
      </c>
      <c r="F814" s="8" t="s">
        <v>1019</v>
      </c>
      <c r="G814" s="8">
        <v>170</v>
      </c>
      <c r="H814" s="11">
        <v>50000</v>
      </c>
      <c r="I814" s="8" t="s">
        <v>82</v>
      </c>
      <c r="J814" s="8" t="s">
        <v>64</v>
      </c>
      <c r="K814" s="8"/>
      <c r="L814" s="8" t="s">
        <v>65</v>
      </c>
      <c r="M814" s="32" t="s">
        <v>33</v>
      </c>
      <c r="N814" s="32" t="str">
        <f t="shared" si="5"/>
        <v>Abril</v>
      </c>
      <c r="O814" s="24"/>
      <c r="P814" s="24"/>
    </row>
    <row r="815" spans="1:16" ht="89.25" x14ac:dyDescent="0.25">
      <c r="A815" s="34">
        <v>344</v>
      </c>
      <c r="B815" s="8" t="s">
        <v>33</v>
      </c>
      <c r="C815" s="8" t="s">
        <v>1020</v>
      </c>
      <c r="D815" s="8" t="s">
        <v>40</v>
      </c>
      <c r="E815" s="8" t="s">
        <v>916</v>
      </c>
      <c r="F815" s="8" t="s">
        <v>1021</v>
      </c>
      <c r="G815" s="8">
        <v>21</v>
      </c>
      <c r="H815" s="11">
        <v>20000</v>
      </c>
      <c r="I815" s="8" t="s">
        <v>82</v>
      </c>
      <c r="J815" s="8" t="s">
        <v>64</v>
      </c>
      <c r="K815" s="8"/>
      <c r="L815" s="8" t="s">
        <v>65</v>
      </c>
      <c r="M815" s="32" t="s">
        <v>33</v>
      </c>
      <c r="N815" s="32" t="str">
        <f t="shared" si="5"/>
        <v>Abril</v>
      </c>
      <c r="O815" s="24"/>
      <c r="P815" s="24"/>
    </row>
    <row r="816" spans="1:16" ht="76.5" x14ac:dyDescent="0.25">
      <c r="A816" s="34">
        <v>345</v>
      </c>
      <c r="B816" s="8" t="s">
        <v>33</v>
      </c>
      <c r="C816" s="8" t="s">
        <v>1022</v>
      </c>
      <c r="D816" s="8" t="s">
        <v>96</v>
      </c>
      <c r="E816" s="8" t="s">
        <v>1008</v>
      </c>
      <c r="F816" s="8" t="s">
        <v>1023</v>
      </c>
      <c r="G816" s="8">
        <v>10</v>
      </c>
      <c r="H816" s="11">
        <v>17000</v>
      </c>
      <c r="I816" s="8" t="s">
        <v>166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Maio</v>
      </c>
      <c r="O816" s="24"/>
      <c r="P816" s="24"/>
    </row>
    <row r="817" spans="1:16" ht="114.75" x14ac:dyDescent="0.25">
      <c r="A817" s="34">
        <v>346</v>
      </c>
      <c r="B817" s="8" t="s">
        <v>33</v>
      </c>
      <c r="C817" s="8" t="s">
        <v>1024</v>
      </c>
      <c r="D817" s="8" t="s">
        <v>96</v>
      </c>
      <c r="E817" s="8" t="s">
        <v>1008</v>
      </c>
      <c r="F817" s="8" t="s">
        <v>1025</v>
      </c>
      <c r="G817" s="8">
        <v>10</v>
      </c>
      <c r="H817" s="11">
        <v>30000</v>
      </c>
      <c r="I817" s="8" t="s">
        <v>166</v>
      </c>
      <c r="J817" s="8" t="s">
        <v>64</v>
      </c>
      <c r="K817" s="8"/>
      <c r="L817" s="8" t="s">
        <v>65</v>
      </c>
      <c r="M817" s="32" t="s">
        <v>33</v>
      </c>
      <c r="N817" s="32" t="str">
        <f t="shared" si="5"/>
        <v>Maio</v>
      </c>
      <c r="O817" s="24"/>
      <c r="P817" s="24"/>
    </row>
    <row r="818" spans="1:16" ht="38.25" x14ac:dyDescent="0.25">
      <c r="A818" s="34">
        <v>347</v>
      </c>
      <c r="B818" s="8" t="s">
        <v>33</v>
      </c>
      <c r="C818" s="8" t="s">
        <v>1026</v>
      </c>
      <c r="D818" s="8" t="s">
        <v>19</v>
      </c>
      <c r="E818" s="8" t="s">
        <v>546</v>
      </c>
      <c r="F818" s="8" t="s">
        <v>1027</v>
      </c>
      <c r="G818" s="8" t="s">
        <v>971</v>
      </c>
      <c r="H818" s="11">
        <v>300000</v>
      </c>
      <c r="I818" s="8" t="s">
        <v>105</v>
      </c>
      <c r="J818" s="8" t="s">
        <v>64</v>
      </c>
      <c r="K818" s="8"/>
      <c r="L818" s="8" t="s">
        <v>143</v>
      </c>
      <c r="M818" s="32" t="s">
        <v>33</v>
      </c>
      <c r="N818" s="32" t="str">
        <f t="shared" si="5"/>
        <v>Março</v>
      </c>
      <c r="O818" s="24"/>
      <c r="P818" s="24"/>
    </row>
    <row r="819" spans="1:16" ht="44.25" customHeight="1" x14ac:dyDescent="0.25">
      <c r="A819" s="34">
        <v>348</v>
      </c>
      <c r="B819" s="8" t="s">
        <v>33</v>
      </c>
      <c r="C819" s="8" t="s">
        <v>1028</v>
      </c>
      <c r="D819" s="8" t="s">
        <v>19</v>
      </c>
      <c r="E819" s="8" t="s">
        <v>1029</v>
      </c>
      <c r="F819" s="8" t="s">
        <v>1030</v>
      </c>
      <c r="G819" s="8" t="s">
        <v>971</v>
      </c>
      <c r="H819" s="11">
        <v>330000</v>
      </c>
      <c r="I819" s="8" t="s">
        <v>298</v>
      </c>
      <c r="J819" s="8" t="s">
        <v>64</v>
      </c>
      <c r="K819" s="8"/>
      <c r="L819" s="8" t="s">
        <v>44</v>
      </c>
      <c r="M819" s="32" t="s">
        <v>33</v>
      </c>
      <c r="N819" s="32" t="str">
        <f t="shared" si="5"/>
        <v>Fevereiro</v>
      </c>
      <c r="O819" s="24"/>
      <c r="P819" s="24"/>
    </row>
    <row r="820" spans="1:16" ht="54.75" customHeight="1" x14ac:dyDescent="0.25">
      <c r="A820" s="34">
        <v>349</v>
      </c>
      <c r="B820" s="8" t="s">
        <v>33</v>
      </c>
      <c r="C820" s="8" t="s">
        <v>1031</v>
      </c>
      <c r="D820" s="8" t="s">
        <v>140</v>
      </c>
      <c r="E820" s="8" t="s">
        <v>553</v>
      </c>
      <c r="F820" s="8" t="s">
        <v>1032</v>
      </c>
      <c r="G820" s="8" t="s">
        <v>971</v>
      </c>
      <c r="H820" s="11">
        <v>200000</v>
      </c>
      <c r="I820" s="8" t="s">
        <v>272</v>
      </c>
      <c r="J820" s="8" t="s">
        <v>24</v>
      </c>
      <c r="K820" s="8"/>
      <c r="L820" s="8" t="s">
        <v>44</v>
      </c>
      <c r="M820" s="32" t="s">
        <v>33</v>
      </c>
      <c r="N820" s="32" t="str">
        <f t="shared" si="5"/>
        <v>Janeiro</v>
      </c>
      <c r="O820" s="24"/>
      <c r="P820" s="24"/>
    </row>
    <row r="821" spans="1:16" ht="76.5" x14ac:dyDescent="0.25">
      <c r="A821" s="34">
        <v>350</v>
      </c>
      <c r="B821" s="8" t="s">
        <v>33</v>
      </c>
      <c r="C821" s="8" t="s">
        <v>1033</v>
      </c>
      <c r="D821" s="8" t="s">
        <v>140</v>
      </c>
      <c r="E821" s="8" t="s">
        <v>141</v>
      </c>
      <c r="F821" s="8" t="s">
        <v>1034</v>
      </c>
      <c r="G821" s="8">
        <v>1</v>
      </c>
      <c r="H821" s="11">
        <v>250000</v>
      </c>
      <c r="I821" s="8" t="s">
        <v>272</v>
      </c>
      <c r="J821" s="8" t="s">
        <v>24</v>
      </c>
      <c r="K821" s="8"/>
      <c r="L821" s="8" t="s">
        <v>143</v>
      </c>
      <c r="M821" s="32" t="s">
        <v>33</v>
      </c>
      <c r="N821" s="32" t="str">
        <f t="shared" si="5"/>
        <v>Janeiro</v>
      </c>
      <c r="O821" s="24"/>
      <c r="P821" s="24"/>
    </row>
    <row r="822" spans="1:16" ht="43.5" customHeight="1" x14ac:dyDescent="0.25">
      <c r="A822" s="34">
        <v>351</v>
      </c>
      <c r="B822" s="8" t="s">
        <v>33</v>
      </c>
      <c r="C822" s="8" t="s">
        <v>1035</v>
      </c>
      <c r="D822" s="8" t="s">
        <v>140</v>
      </c>
      <c r="E822" s="8" t="s">
        <v>141</v>
      </c>
      <c r="F822" s="8" t="s">
        <v>1036</v>
      </c>
      <c r="G822" s="8">
        <v>1</v>
      </c>
      <c r="H822" s="11">
        <v>150000</v>
      </c>
      <c r="I822" s="8" t="s">
        <v>272</v>
      </c>
      <c r="J822" s="8" t="s">
        <v>64</v>
      </c>
      <c r="K822" s="8"/>
      <c r="L822" s="8" t="s">
        <v>143</v>
      </c>
      <c r="M822" s="32" t="s">
        <v>33</v>
      </c>
      <c r="N822" s="32" t="str">
        <f t="shared" si="5"/>
        <v>Janeiro</v>
      </c>
      <c r="O822" s="24"/>
      <c r="P822" s="24"/>
    </row>
    <row r="823" spans="1:16" ht="63.75" x14ac:dyDescent="0.25">
      <c r="A823" s="34">
        <v>352</v>
      </c>
      <c r="B823" s="8" t="s">
        <v>32</v>
      </c>
      <c r="C823" s="8" t="s">
        <v>1037</v>
      </c>
      <c r="D823" s="8" t="s">
        <v>19</v>
      </c>
      <c r="E823" s="8" t="s">
        <v>92</v>
      </c>
      <c r="F823" s="8" t="s">
        <v>1038</v>
      </c>
      <c r="G823" s="8">
        <v>9</v>
      </c>
      <c r="H823" s="11">
        <v>30000</v>
      </c>
      <c r="I823" s="8" t="s">
        <v>66</v>
      </c>
      <c r="J823" s="8" t="s">
        <v>64</v>
      </c>
      <c r="K823" s="8"/>
      <c r="L823" s="8" t="s">
        <v>81</v>
      </c>
      <c r="M823" s="32" t="s">
        <v>33</v>
      </c>
      <c r="N823" s="32" t="str">
        <f t="shared" si="5"/>
        <v>Janeiro</v>
      </c>
      <c r="O823" s="34" t="s">
        <v>1039</v>
      </c>
      <c r="P823" s="38">
        <v>45987</v>
      </c>
    </row>
    <row r="824" spans="1:16" ht="51.75" customHeight="1" x14ac:dyDescent="0.25">
      <c r="A824" s="34">
        <v>353</v>
      </c>
      <c r="B824" s="8" t="s">
        <v>35</v>
      </c>
      <c r="C824" s="8" t="s">
        <v>1040</v>
      </c>
      <c r="D824" s="8" t="s">
        <v>19</v>
      </c>
      <c r="E824" s="8" t="s">
        <v>1041</v>
      </c>
      <c r="F824" s="8" t="s">
        <v>1042</v>
      </c>
      <c r="G824" s="8" t="s">
        <v>22</v>
      </c>
      <c r="H824" s="11">
        <v>24000000</v>
      </c>
      <c r="I824" s="8" t="s">
        <v>37</v>
      </c>
      <c r="J824" s="8" t="s">
        <v>24</v>
      </c>
      <c r="K824" s="8"/>
      <c r="L824" s="8" t="s">
        <v>81</v>
      </c>
      <c r="M824" s="32" t="s">
        <v>35</v>
      </c>
      <c r="N824" s="32" t="str">
        <f t="shared" si="5"/>
        <v>Dezembro</v>
      </c>
      <c r="O824" s="8" t="s">
        <v>1043</v>
      </c>
      <c r="P824" s="43">
        <v>46031</v>
      </c>
    </row>
    <row r="825" spans="1:16" ht="25.5" x14ac:dyDescent="0.25">
      <c r="A825" s="34">
        <v>354</v>
      </c>
      <c r="B825" s="8" t="s">
        <v>35</v>
      </c>
      <c r="C825" s="8" t="s">
        <v>1044</v>
      </c>
      <c r="D825" s="8" t="s">
        <v>19</v>
      </c>
      <c r="E825" s="8" t="s">
        <v>1045</v>
      </c>
      <c r="F825" s="8" t="s">
        <v>1046</v>
      </c>
      <c r="G825" s="8" t="s">
        <v>22</v>
      </c>
      <c r="H825" s="11">
        <v>324000</v>
      </c>
      <c r="I825" s="8" t="s">
        <v>37</v>
      </c>
      <c r="J825" s="8" t="s">
        <v>24</v>
      </c>
      <c r="K825" s="8"/>
      <c r="L825" s="8" t="s">
        <v>81</v>
      </c>
      <c r="M825" s="32" t="s">
        <v>35</v>
      </c>
      <c r="N825" s="32" t="str">
        <f t="shared" si="5"/>
        <v>Dezembro</v>
      </c>
      <c r="O825" s="24"/>
      <c r="P825" s="24"/>
    </row>
    <row r="826" spans="1:16" ht="38.25" x14ac:dyDescent="0.25">
      <c r="A826" s="34">
        <v>355</v>
      </c>
      <c r="B826" s="8" t="s">
        <v>35</v>
      </c>
      <c r="C826" s="8" t="s">
        <v>1047</v>
      </c>
      <c r="D826" s="8" t="s">
        <v>19</v>
      </c>
      <c r="E826" s="8" t="s">
        <v>116</v>
      </c>
      <c r="F826" s="8" t="s">
        <v>1048</v>
      </c>
      <c r="G826" s="8" t="s">
        <v>22</v>
      </c>
      <c r="H826" s="11">
        <v>310200</v>
      </c>
      <c r="I826" s="8" t="s">
        <v>37</v>
      </c>
      <c r="J826" s="8" t="s">
        <v>24</v>
      </c>
      <c r="K826" s="8"/>
      <c r="L826" s="8" t="s">
        <v>65</v>
      </c>
      <c r="M826" s="32" t="s">
        <v>35</v>
      </c>
      <c r="N826" s="32" t="str">
        <f t="shared" si="5"/>
        <v>Dezembro</v>
      </c>
      <c r="O826" s="34" t="s">
        <v>1049</v>
      </c>
      <c r="P826" s="38">
        <v>46003</v>
      </c>
    </row>
    <row r="827" spans="1:16" ht="51" x14ac:dyDescent="0.25">
      <c r="A827" s="34">
        <v>356</v>
      </c>
      <c r="B827" s="8" t="s">
        <v>35</v>
      </c>
      <c r="C827" s="8" t="s">
        <v>1050</v>
      </c>
      <c r="D827" s="8" t="s">
        <v>19</v>
      </c>
      <c r="E827" s="8" t="s">
        <v>116</v>
      </c>
      <c r="F827" s="8" t="s">
        <v>1051</v>
      </c>
      <c r="G827" s="8" t="s">
        <v>22</v>
      </c>
      <c r="H827" s="11">
        <v>453245.28</v>
      </c>
      <c r="I827" s="8" t="s">
        <v>298</v>
      </c>
      <c r="J827" s="8" t="s">
        <v>24</v>
      </c>
      <c r="K827" s="8"/>
      <c r="L827" s="8" t="s">
        <v>65</v>
      </c>
      <c r="M827" s="32" t="s">
        <v>35</v>
      </c>
      <c r="N827" s="32" t="str">
        <f t="shared" si="5"/>
        <v>Fevereiro</v>
      </c>
      <c r="O827" s="34" t="s">
        <v>1052</v>
      </c>
      <c r="P827" s="38">
        <v>45992</v>
      </c>
    </row>
    <row r="828" spans="1:16" ht="27" customHeight="1" x14ac:dyDescent="0.25">
      <c r="A828" s="34">
        <v>357</v>
      </c>
      <c r="B828" s="8" t="s">
        <v>35</v>
      </c>
      <c r="C828" s="8" t="s">
        <v>1053</v>
      </c>
      <c r="D828" s="8" t="s">
        <v>19</v>
      </c>
      <c r="E828" s="8" t="s">
        <v>92</v>
      </c>
      <c r="F828" s="8" t="s">
        <v>1054</v>
      </c>
      <c r="G828" s="8" t="s">
        <v>22</v>
      </c>
      <c r="H828" s="11">
        <v>120000</v>
      </c>
      <c r="I828" s="8" t="s">
        <v>37</v>
      </c>
      <c r="J828" s="8" t="s">
        <v>24</v>
      </c>
      <c r="K828" s="8"/>
      <c r="L828" s="8" t="s">
        <v>25</v>
      </c>
      <c r="M828" s="32" t="s">
        <v>35</v>
      </c>
      <c r="N828" s="32" t="str">
        <f t="shared" si="5"/>
        <v>Dezembro</v>
      </c>
      <c r="O828" s="8" t="s">
        <v>1055</v>
      </c>
      <c r="P828" s="43" t="s">
        <v>1056</v>
      </c>
    </row>
    <row r="829" spans="1:16" ht="32.25" customHeight="1" x14ac:dyDescent="0.25">
      <c r="A829" s="34">
        <v>358</v>
      </c>
      <c r="B829" s="8" t="s">
        <v>35</v>
      </c>
      <c r="C829" s="8" t="s">
        <v>1057</v>
      </c>
      <c r="D829" s="8" t="s">
        <v>19</v>
      </c>
      <c r="E829" s="8" t="s">
        <v>92</v>
      </c>
      <c r="F829" s="8" t="s">
        <v>1058</v>
      </c>
      <c r="G829" s="8" t="s">
        <v>22</v>
      </c>
      <c r="H829" s="11">
        <v>120000</v>
      </c>
      <c r="I829" s="8" t="s">
        <v>37</v>
      </c>
      <c r="J829" s="8" t="s">
        <v>24</v>
      </c>
      <c r="K829" s="8"/>
      <c r="L829" s="8" t="s">
        <v>25</v>
      </c>
      <c r="M829" s="32" t="s">
        <v>35</v>
      </c>
      <c r="N829" s="32" t="str">
        <f t="shared" si="5"/>
        <v>Dezembro</v>
      </c>
      <c r="O829" s="34" t="s">
        <v>1059</v>
      </c>
      <c r="P829" s="38">
        <v>45992</v>
      </c>
    </row>
    <row r="830" spans="1:16" ht="28.5" customHeight="1" x14ac:dyDescent="0.25">
      <c r="A830" s="34">
        <v>359</v>
      </c>
      <c r="B830" s="8" t="s">
        <v>35</v>
      </c>
      <c r="C830" s="8" t="s">
        <v>1060</v>
      </c>
      <c r="D830" s="8" t="s">
        <v>19</v>
      </c>
      <c r="E830" s="8" t="s">
        <v>92</v>
      </c>
      <c r="F830" s="8" t="s">
        <v>1061</v>
      </c>
      <c r="G830" s="8" t="s">
        <v>22</v>
      </c>
      <c r="H830" s="11">
        <v>62473.08</v>
      </c>
      <c r="I830" s="8" t="s">
        <v>23</v>
      </c>
      <c r="J830" s="8" t="s">
        <v>24</v>
      </c>
      <c r="K830" s="8"/>
      <c r="L830" s="8" t="s">
        <v>25</v>
      </c>
      <c r="M830" s="32" t="s">
        <v>35</v>
      </c>
      <c r="N830" s="32" t="str">
        <f t="shared" si="5"/>
        <v>Junho</v>
      </c>
      <c r="O830" s="8" t="s">
        <v>1062</v>
      </c>
      <c r="P830" s="43">
        <v>46001</v>
      </c>
    </row>
    <row r="831" spans="1:16" ht="38.25" x14ac:dyDescent="0.25">
      <c r="A831" s="34">
        <v>360</v>
      </c>
      <c r="B831" s="8" t="s">
        <v>35</v>
      </c>
      <c r="C831" s="8" t="s">
        <v>1063</v>
      </c>
      <c r="D831" s="8" t="s">
        <v>19</v>
      </c>
      <c r="E831" s="8" t="s">
        <v>92</v>
      </c>
      <c r="F831" s="8" t="s">
        <v>1064</v>
      </c>
      <c r="G831" s="8" t="s">
        <v>22</v>
      </c>
      <c r="H831" s="11">
        <v>31004.04</v>
      </c>
      <c r="I831" s="8" t="s">
        <v>166</v>
      </c>
      <c r="J831" s="8" t="s">
        <v>24</v>
      </c>
      <c r="K831" s="8"/>
      <c r="L831" s="8" t="s">
        <v>25</v>
      </c>
      <c r="M831" s="32" t="s">
        <v>35</v>
      </c>
      <c r="N831" s="32" t="str">
        <f t="shared" si="5"/>
        <v>Maio</v>
      </c>
      <c r="O831" s="8" t="s">
        <v>1065</v>
      </c>
      <c r="P831" s="43">
        <v>46001</v>
      </c>
    </row>
    <row r="832" spans="1:16" ht="25.5" x14ac:dyDescent="0.25">
      <c r="A832" s="34">
        <v>361</v>
      </c>
      <c r="B832" s="8" t="s">
        <v>35</v>
      </c>
      <c r="C832" s="8" t="s">
        <v>1066</v>
      </c>
      <c r="D832" s="8" t="s">
        <v>19</v>
      </c>
      <c r="E832" s="8" t="s">
        <v>92</v>
      </c>
      <c r="F832" s="8" t="s">
        <v>1067</v>
      </c>
      <c r="G832" s="8" t="s">
        <v>22</v>
      </c>
      <c r="H832" s="11">
        <v>62242.2</v>
      </c>
      <c r="I832" s="8" t="s">
        <v>105</v>
      </c>
      <c r="J832" s="8" t="s">
        <v>24</v>
      </c>
      <c r="K832" s="8"/>
      <c r="L832" s="8" t="s">
        <v>25</v>
      </c>
      <c r="M832" s="32" t="s">
        <v>35</v>
      </c>
      <c r="N832" s="32" t="str">
        <f t="shared" si="5"/>
        <v>Março</v>
      </c>
      <c r="O832" s="24"/>
      <c r="P832" s="24"/>
    </row>
    <row r="833" spans="1:16" ht="38.25" x14ac:dyDescent="0.25">
      <c r="A833" s="34">
        <v>362</v>
      </c>
      <c r="B833" s="8" t="s">
        <v>35</v>
      </c>
      <c r="C833" s="8" t="s">
        <v>1068</v>
      </c>
      <c r="D833" s="8" t="s">
        <v>19</v>
      </c>
      <c r="E833" s="8" t="s">
        <v>92</v>
      </c>
      <c r="F833" s="8" t="s">
        <v>1069</v>
      </c>
      <c r="G833" s="8" t="s">
        <v>22</v>
      </c>
      <c r="H833" s="11">
        <v>57000</v>
      </c>
      <c r="I833" s="8" t="s">
        <v>71</v>
      </c>
      <c r="J833" s="8" t="s">
        <v>24</v>
      </c>
      <c r="K833" s="8"/>
      <c r="L833" s="8" t="s">
        <v>25</v>
      </c>
      <c r="M833" s="32" t="s">
        <v>35</v>
      </c>
      <c r="N833" s="32" t="str">
        <f t="shared" si="5"/>
        <v>Julho</v>
      </c>
      <c r="O833" s="8" t="s">
        <v>1070</v>
      </c>
      <c r="P833" s="43">
        <v>46001</v>
      </c>
    </row>
    <row r="834" spans="1:16" ht="38.25" x14ac:dyDescent="0.25">
      <c r="A834" s="34">
        <v>363</v>
      </c>
      <c r="B834" s="8" t="s">
        <v>35</v>
      </c>
      <c r="C834" s="8" t="s">
        <v>1071</v>
      </c>
      <c r="D834" s="8" t="s">
        <v>145</v>
      </c>
      <c r="E834" s="8" t="s">
        <v>146</v>
      </c>
      <c r="F834" s="8" t="s">
        <v>1072</v>
      </c>
      <c r="G834" s="8" t="s">
        <v>22</v>
      </c>
      <c r="H834" s="11">
        <v>20000</v>
      </c>
      <c r="I834" s="8" t="s">
        <v>86</v>
      </c>
      <c r="J834" s="8" t="s">
        <v>24</v>
      </c>
      <c r="K834" s="8"/>
      <c r="L834" s="8" t="s">
        <v>25</v>
      </c>
      <c r="M834" s="32" t="s">
        <v>35</v>
      </c>
      <c r="N834" s="32" t="str">
        <f t="shared" si="5"/>
        <v>Agosto</v>
      </c>
      <c r="O834" s="24"/>
      <c r="P834" s="24"/>
    </row>
    <row r="835" spans="1:16" ht="51" x14ac:dyDescent="0.25">
      <c r="A835" s="34">
        <v>364</v>
      </c>
      <c r="B835" s="8" t="s">
        <v>35</v>
      </c>
      <c r="C835" s="8" t="s">
        <v>1073</v>
      </c>
      <c r="D835" s="8" t="s">
        <v>19</v>
      </c>
      <c r="E835" s="8" t="s">
        <v>116</v>
      </c>
      <c r="F835" s="8" t="s">
        <v>1074</v>
      </c>
      <c r="G835" s="8" t="s">
        <v>22</v>
      </c>
      <c r="H835" s="11">
        <v>137899.92000000001</v>
      </c>
      <c r="I835" s="8" t="s">
        <v>66</v>
      </c>
      <c r="J835" s="8" t="s">
        <v>24</v>
      </c>
      <c r="K835" s="8"/>
      <c r="L835" s="8" t="s">
        <v>25</v>
      </c>
      <c r="M835" s="32" t="s">
        <v>35</v>
      </c>
      <c r="N835" s="32" t="str">
        <f t="shared" si="5"/>
        <v>Janeiro</v>
      </c>
      <c r="O835" s="34" t="s">
        <v>1075</v>
      </c>
      <c r="P835" s="38">
        <v>45992</v>
      </c>
    </row>
    <row r="836" spans="1:16" ht="51" x14ac:dyDescent="0.25">
      <c r="A836" s="34">
        <v>365</v>
      </c>
      <c r="B836" s="8" t="s">
        <v>35</v>
      </c>
      <c r="C836" s="98" t="s">
        <v>1076</v>
      </c>
      <c r="D836" s="8" t="s">
        <v>19</v>
      </c>
      <c r="E836" s="8" t="s">
        <v>116</v>
      </c>
      <c r="F836" s="8" t="s">
        <v>1074</v>
      </c>
      <c r="G836" s="8" t="s">
        <v>67</v>
      </c>
      <c r="H836" s="11">
        <v>110000</v>
      </c>
      <c r="I836" s="8" t="s">
        <v>105</v>
      </c>
      <c r="J836" s="8" t="s">
        <v>24</v>
      </c>
      <c r="K836" s="8"/>
      <c r="L836" s="8" t="s">
        <v>90</v>
      </c>
      <c r="M836" s="32" t="s">
        <v>35</v>
      </c>
      <c r="N836" s="32" t="str">
        <f t="shared" si="5"/>
        <v>Março</v>
      </c>
      <c r="O836" s="24"/>
      <c r="P836" s="24"/>
    </row>
    <row r="837" spans="1:16" ht="38.25" x14ac:dyDescent="0.25">
      <c r="A837" s="34">
        <v>366</v>
      </c>
      <c r="B837" s="8" t="s">
        <v>35</v>
      </c>
      <c r="C837" s="8" t="s">
        <v>1077</v>
      </c>
      <c r="D837" s="8" t="s">
        <v>40</v>
      </c>
      <c r="E837" s="8" t="s">
        <v>178</v>
      </c>
      <c r="F837" s="8" t="s">
        <v>1078</v>
      </c>
      <c r="G837" s="8" t="s">
        <v>67</v>
      </c>
      <c r="H837" s="11">
        <v>200000</v>
      </c>
      <c r="I837" s="8" t="s">
        <v>105</v>
      </c>
      <c r="J837" s="8" t="s">
        <v>24</v>
      </c>
      <c r="K837" s="8"/>
      <c r="L837" s="8" t="s">
        <v>44</v>
      </c>
      <c r="M837" s="32" t="s">
        <v>35</v>
      </c>
      <c r="N837" s="32" t="str">
        <f t="shared" si="5"/>
        <v>Março</v>
      </c>
      <c r="O837" s="24"/>
      <c r="P837" s="24"/>
    </row>
    <row r="838" spans="1:16" ht="51" x14ac:dyDescent="0.25">
      <c r="A838" s="34">
        <v>367</v>
      </c>
      <c r="B838" s="8" t="s">
        <v>35</v>
      </c>
      <c r="C838" s="8" t="s">
        <v>1079</v>
      </c>
      <c r="D838" s="8" t="s">
        <v>19</v>
      </c>
      <c r="E838" s="8" t="s">
        <v>218</v>
      </c>
      <c r="F838" s="8" t="s">
        <v>1080</v>
      </c>
      <c r="G838" s="8" t="s">
        <v>22</v>
      </c>
      <c r="H838" s="11">
        <v>270000</v>
      </c>
      <c r="I838" s="8" t="s">
        <v>166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Maio</v>
      </c>
      <c r="O838" s="24"/>
      <c r="P838" s="24"/>
    </row>
    <row r="839" spans="1:16" ht="51" x14ac:dyDescent="0.25">
      <c r="A839" s="34">
        <v>368</v>
      </c>
      <c r="B839" s="8" t="s">
        <v>35</v>
      </c>
      <c r="C839" s="8" t="s">
        <v>1081</v>
      </c>
      <c r="D839" s="8" t="s">
        <v>19</v>
      </c>
      <c r="E839" s="8" t="s">
        <v>116</v>
      </c>
      <c r="F839" s="8" t="s">
        <v>1082</v>
      </c>
      <c r="G839" s="8" t="s">
        <v>67</v>
      </c>
      <c r="H839" s="11">
        <v>10000</v>
      </c>
      <c r="I839" s="8" t="s">
        <v>272</v>
      </c>
      <c r="J839" s="8" t="s">
        <v>24</v>
      </c>
      <c r="K839" s="8"/>
      <c r="L839" s="8" t="s">
        <v>65</v>
      </c>
      <c r="M839" s="32" t="s">
        <v>35</v>
      </c>
      <c r="N839" s="32" t="str">
        <f t="shared" si="5"/>
        <v>Janeiro</v>
      </c>
      <c r="O839" s="24"/>
      <c r="P839" s="24"/>
    </row>
    <row r="840" spans="1:16" ht="51" x14ac:dyDescent="0.25">
      <c r="A840" s="34">
        <v>369</v>
      </c>
      <c r="B840" s="8" t="s">
        <v>35</v>
      </c>
      <c r="C840" s="8" t="s">
        <v>1083</v>
      </c>
      <c r="D840" s="8" t="s">
        <v>19</v>
      </c>
      <c r="E840" s="8" t="s">
        <v>116</v>
      </c>
      <c r="F840" s="8" t="s">
        <v>1084</v>
      </c>
      <c r="G840" s="8" t="s">
        <v>67</v>
      </c>
      <c r="H840" s="11">
        <v>10000</v>
      </c>
      <c r="I840" s="8" t="s">
        <v>272</v>
      </c>
      <c r="J840" s="8" t="s">
        <v>24</v>
      </c>
      <c r="K840" s="8"/>
      <c r="L840" s="8" t="s">
        <v>65</v>
      </c>
      <c r="M840" s="32" t="s">
        <v>35</v>
      </c>
      <c r="N840" s="32" t="str">
        <f t="shared" si="5"/>
        <v>Janeiro</v>
      </c>
      <c r="O840" s="24"/>
      <c r="P840" s="24"/>
    </row>
    <row r="841" spans="1:16" ht="76.5" x14ac:dyDescent="0.25">
      <c r="A841" s="34">
        <v>370</v>
      </c>
      <c r="B841" s="8" t="s">
        <v>35</v>
      </c>
      <c r="C841" s="8" t="s">
        <v>1085</v>
      </c>
      <c r="D841" s="8" t="s">
        <v>19</v>
      </c>
      <c r="E841" s="8" t="s">
        <v>116</v>
      </c>
      <c r="F841" s="8" t="s">
        <v>1086</v>
      </c>
      <c r="G841" s="8">
        <v>5</v>
      </c>
      <c r="H841" s="11">
        <v>122500</v>
      </c>
      <c r="I841" s="8" t="s">
        <v>37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Dezembro</v>
      </c>
      <c r="O841" s="34" t="s">
        <v>1087</v>
      </c>
      <c r="P841" s="38">
        <v>46014</v>
      </c>
    </row>
    <row r="842" spans="1:16" ht="76.5" x14ac:dyDescent="0.25">
      <c r="A842" s="34">
        <v>371</v>
      </c>
      <c r="B842" s="8" t="s">
        <v>35</v>
      </c>
      <c r="C842" s="8" t="s">
        <v>1088</v>
      </c>
      <c r="D842" s="8" t="s">
        <v>19</v>
      </c>
      <c r="E842" s="8" t="s">
        <v>116</v>
      </c>
      <c r="F842" s="8" t="s">
        <v>1089</v>
      </c>
      <c r="G842" s="8">
        <v>20</v>
      </c>
      <c r="H842" s="11">
        <v>560000</v>
      </c>
      <c r="I842" s="8" t="s">
        <v>37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Dezembro</v>
      </c>
      <c r="O842" s="8" t="s">
        <v>1090</v>
      </c>
      <c r="P842" s="43">
        <v>46001</v>
      </c>
    </row>
    <row r="843" spans="1:16" ht="51" x14ac:dyDescent="0.25">
      <c r="A843" s="34">
        <v>372</v>
      </c>
      <c r="B843" s="8" t="s">
        <v>35</v>
      </c>
      <c r="C843" s="8" t="s">
        <v>1091</v>
      </c>
      <c r="D843" s="8" t="s">
        <v>140</v>
      </c>
      <c r="E843" s="8" t="s">
        <v>141</v>
      </c>
      <c r="F843" s="8" t="s">
        <v>1092</v>
      </c>
      <c r="G843" s="8">
        <v>1</v>
      </c>
      <c r="H843" s="11">
        <v>400000</v>
      </c>
      <c r="I843" s="8" t="s">
        <v>105</v>
      </c>
      <c r="J843" s="8" t="s">
        <v>24</v>
      </c>
      <c r="K843" s="8"/>
      <c r="L843" s="8" t="s">
        <v>143</v>
      </c>
      <c r="M843" s="32" t="s">
        <v>35</v>
      </c>
      <c r="N843" s="32" t="str">
        <f t="shared" si="5"/>
        <v>Março</v>
      </c>
      <c r="O843" s="24"/>
      <c r="P843" s="24"/>
    </row>
    <row r="844" spans="1:16" ht="38.25" x14ac:dyDescent="0.25">
      <c r="A844" s="34">
        <v>373</v>
      </c>
      <c r="B844" s="8" t="s">
        <v>35</v>
      </c>
      <c r="C844" s="8" t="s">
        <v>1093</v>
      </c>
      <c r="D844" s="8" t="s">
        <v>19</v>
      </c>
      <c r="E844" s="8" t="s">
        <v>20</v>
      </c>
      <c r="F844" s="8" t="s">
        <v>1094</v>
      </c>
      <c r="G844" s="8" t="s">
        <v>1095</v>
      </c>
      <c r="H844" s="11">
        <v>700000</v>
      </c>
      <c r="I844" s="8" t="s">
        <v>66</v>
      </c>
      <c r="J844" s="8" t="s">
        <v>24</v>
      </c>
      <c r="K844" s="8"/>
      <c r="L844" s="8" t="s">
        <v>90</v>
      </c>
      <c r="M844" s="32" t="s">
        <v>35</v>
      </c>
      <c r="N844" s="32" t="str">
        <f t="shared" si="5"/>
        <v>Janeiro</v>
      </c>
      <c r="O844" s="24"/>
      <c r="P844" s="24"/>
    </row>
    <row r="845" spans="1:16" ht="51" x14ac:dyDescent="0.25">
      <c r="A845" s="34">
        <v>374</v>
      </c>
      <c r="B845" s="8" t="s">
        <v>35</v>
      </c>
      <c r="C845" s="8" t="s">
        <v>1096</v>
      </c>
      <c r="D845" s="8" t="s">
        <v>40</v>
      </c>
      <c r="E845" s="8" t="s">
        <v>526</v>
      </c>
      <c r="F845" s="8" t="s">
        <v>1097</v>
      </c>
      <c r="G845" s="8" t="s">
        <v>67</v>
      </c>
      <c r="H845" s="11">
        <v>20000</v>
      </c>
      <c r="I845" s="8" t="s">
        <v>298</v>
      </c>
      <c r="J845" s="8" t="s">
        <v>24</v>
      </c>
      <c r="K845" s="8"/>
      <c r="L845" s="8" t="s">
        <v>90</v>
      </c>
      <c r="M845" s="32" t="s">
        <v>35</v>
      </c>
      <c r="N845" s="32" t="str">
        <f t="shared" si="5"/>
        <v>Fevereiro</v>
      </c>
      <c r="O845" s="24"/>
      <c r="P845" s="24"/>
    </row>
    <row r="846" spans="1:16" ht="51" x14ac:dyDescent="0.25">
      <c r="A846" s="34">
        <v>375</v>
      </c>
      <c r="B846" s="8" t="s">
        <v>35</v>
      </c>
      <c r="C846" s="8" t="s">
        <v>1098</v>
      </c>
      <c r="D846" s="8" t="s">
        <v>96</v>
      </c>
      <c r="E846" s="8" t="s">
        <v>1099</v>
      </c>
      <c r="F846" s="8" t="s">
        <v>1100</v>
      </c>
      <c r="G846" s="8" t="s">
        <v>67</v>
      </c>
      <c r="H846" s="11">
        <v>420000</v>
      </c>
      <c r="I846" s="8" t="s">
        <v>298</v>
      </c>
      <c r="J846" s="8" t="s">
        <v>24</v>
      </c>
      <c r="K846" s="8"/>
      <c r="L846" s="8" t="s">
        <v>44</v>
      </c>
      <c r="M846" s="32" t="s">
        <v>35</v>
      </c>
      <c r="N846" s="32" t="str">
        <f t="shared" si="5"/>
        <v>Fevereiro</v>
      </c>
      <c r="O846" s="24"/>
      <c r="P846" s="24"/>
    </row>
    <row r="847" spans="1:16" ht="38.25" x14ac:dyDescent="0.25">
      <c r="A847" s="34">
        <v>376</v>
      </c>
      <c r="B847" s="8" t="s">
        <v>35</v>
      </c>
      <c r="C847" s="8" t="s">
        <v>1101</v>
      </c>
      <c r="D847" s="8" t="s">
        <v>19</v>
      </c>
      <c r="E847" s="8" t="s">
        <v>711</v>
      </c>
      <c r="F847" s="8" t="s">
        <v>1102</v>
      </c>
      <c r="G847" s="8" t="s">
        <v>714</v>
      </c>
      <c r="H847" s="11">
        <v>43825.72</v>
      </c>
      <c r="I847" s="8" t="s">
        <v>82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Abril</v>
      </c>
      <c r="O847" s="24"/>
      <c r="P847" s="24"/>
    </row>
    <row r="848" spans="1:16" ht="38.25" x14ac:dyDescent="0.25">
      <c r="A848" s="34">
        <v>377</v>
      </c>
      <c r="B848" s="8" t="s">
        <v>35</v>
      </c>
      <c r="C848" s="8" t="s">
        <v>1101</v>
      </c>
      <c r="D848" s="8" t="s">
        <v>19</v>
      </c>
      <c r="E848" s="8" t="s">
        <v>711</v>
      </c>
      <c r="F848" s="8" t="s">
        <v>1103</v>
      </c>
      <c r="G848" s="8" t="s">
        <v>714</v>
      </c>
      <c r="H848" s="11">
        <v>33376</v>
      </c>
      <c r="I848" s="8" t="s">
        <v>82</v>
      </c>
      <c r="J848" s="8" t="s">
        <v>24</v>
      </c>
      <c r="K848" s="8"/>
      <c r="L848" s="8" t="s">
        <v>25</v>
      </c>
      <c r="M848" s="32" t="s">
        <v>35</v>
      </c>
      <c r="N848" s="32" t="str">
        <f t="shared" si="5"/>
        <v>Abril</v>
      </c>
      <c r="O848" s="24"/>
      <c r="P848" s="24"/>
    </row>
    <row r="849" spans="1:16" ht="38.25" x14ac:dyDescent="0.25">
      <c r="A849" s="34">
        <v>378</v>
      </c>
      <c r="B849" s="8" t="s">
        <v>35</v>
      </c>
      <c r="C849" s="8" t="s">
        <v>1101</v>
      </c>
      <c r="D849" s="8" t="s">
        <v>19</v>
      </c>
      <c r="E849" s="8" t="s">
        <v>711</v>
      </c>
      <c r="F849" s="8" t="s">
        <v>1104</v>
      </c>
      <c r="G849" s="8" t="s">
        <v>714</v>
      </c>
      <c r="H849" s="11">
        <v>19570</v>
      </c>
      <c r="I849" s="8" t="s">
        <v>71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Julho</v>
      </c>
      <c r="O849" s="24"/>
      <c r="P849" s="24"/>
    </row>
    <row r="850" spans="1:16" ht="38.25" x14ac:dyDescent="0.25">
      <c r="A850" s="34">
        <v>379</v>
      </c>
      <c r="B850" s="8" t="s">
        <v>35</v>
      </c>
      <c r="C850" s="8" t="s">
        <v>1101</v>
      </c>
      <c r="D850" s="8" t="s">
        <v>19</v>
      </c>
      <c r="E850" s="8" t="s">
        <v>711</v>
      </c>
      <c r="F850" s="8" t="s">
        <v>1105</v>
      </c>
      <c r="G850" s="8" t="s">
        <v>714</v>
      </c>
      <c r="H850" s="11">
        <v>4600</v>
      </c>
      <c r="I850" s="8" t="s">
        <v>71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Julho</v>
      </c>
      <c r="O850" s="24"/>
      <c r="P850" s="24"/>
    </row>
    <row r="851" spans="1:16" ht="51" x14ac:dyDescent="0.25">
      <c r="A851" s="34">
        <v>380</v>
      </c>
      <c r="B851" s="8" t="s">
        <v>35</v>
      </c>
      <c r="C851" s="8" t="s">
        <v>1106</v>
      </c>
      <c r="D851" s="8" t="s">
        <v>19</v>
      </c>
      <c r="E851" s="8" t="s">
        <v>711</v>
      </c>
      <c r="F851" s="8" t="s">
        <v>1107</v>
      </c>
      <c r="G851" s="8" t="s">
        <v>714</v>
      </c>
      <c r="H851" s="11">
        <v>30000</v>
      </c>
      <c r="I851" s="8" t="s">
        <v>298</v>
      </c>
      <c r="J851" s="8" t="s">
        <v>24</v>
      </c>
      <c r="K851" s="8"/>
      <c r="L851" s="8" t="s">
        <v>81</v>
      </c>
      <c r="M851" s="32" t="s">
        <v>35</v>
      </c>
      <c r="N851" s="32" t="str">
        <f t="shared" si="5"/>
        <v>Fevereiro</v>
      </c>
      <c r="O851" s="24"/>
      <c r="P851" s="24"/>
    </row>
    <row r="852" spans="1:16" ht="51" x14ac:dyDescent="0.25">
      <c r="A852" s="34">
        <v>381</v>
      </c>
      <c r="B852" s="8" t="s">
        <v>35</v>
      </c>
      <c r="C852" s="8" t="s">
        <v>1108</v>
      </c>
      <c r="D852" s="8" t="s">
        <v>19</v>
      </c>
      <c r="E852" s="8" t="s">
        <v>116</v>
      </c>
      <c r="F852" s="8" t="s">
        <v>1109</v>
      </c>
      <c r="G852" s="8" t="s">
        <v>22</v>
      </c>
      <c r="H852" s="11">
        <v>136439.91</v>
      </c>
      <c r="I852" s="8" t="s">
        <v>37</v>
      </c>
      <c r="J852" s="8" t="s">
        <v>24</v>
      </c>
      <c r="K852" s="8"/>
      <c r="L852" s="8" t="s">
        <v>25</v>
      </c>
      <c r="M852" s="32" t="s">
        <v>35</v>
      </c>
      <c r="N852" s="32" t="str">
        <f t="shared" si="5"/>
        <v>Dezembro</v>
      </c>
      <c r="O852" s="8" t="s">
        <v>1110</v>
      </c>
      <c r="P852" s="43" t="s">
        <v>1111</v>
      </c>
    </row>
    <row r="853" spans="1:16" ht="51" x14ac:dyDescent="0.25">
      <c r="A853" s="34">
        <v>382</v>
      </c>
      <c r="B853" s="8" t="s">
        <v>35</v>
      </c>
      <c r="C853" s="8" t="s">
        <v>1108</v>
      </c>
      <c r="D853" s="8" t="s">
        <v>19</v>
      </c>
      <c r="E853" s="8" t="s">
        <v>116</v>
      </c>
      <c r="F853" s="8" t="s">
        <v>1112</v>
      </c>
      <c r="G853" s="8" t="s">
        <v>22</v>
      </c>
      <c r="H853" s="11">
        <v>81840</v>
      </c>
      <c r="I853" s="8" t="s">
        <v>37</v>
      </c>
      <c r="J853" s="8" t="s">
        <v>24</v>
      </c>
      <c r="K853" s="8"/>
      <c r="L853" s="8" t="s">
        <v>25</v>
      </c>
      <c r="M853" s="32" t="s">
        <v>35</v>
      </c>
      <c r="N853" s="32" t="str">
        <f t="shared" si="5"/>
        <v>Dezembro</v>
      </c>
      <c r="O853" s="24"/>
      <c r="P853" s="24"/>
    </row>
    <row r="854" spans="1:16" ht="38.25" x14ac:dyDescent="0.25">
      <c r="A854" s="34">
        <v>383</v>
      </c>
      <c r="B854" s="8" t="s">
        <v>35</v>
      </c>
      <c r="C854" s="8" t="s">
        <v>1108</v>
      </c>
      <c r="D854" s="8" t="s">
        <v>19</v>
      </c>
      <c r="E854" s="8" t="s">
        <v>116</v>
      </c>
      <c r="F854" s="8" t="s">
        <v>1113</v>
      </c>
      <c r="G854" s="8" t="s">
        <v>22</v>
      </c>
      <c r="H854" s="11">
        <v>39999.9</v>
      </c>
      <c r="I854" s="8" t="s">
        <v>37</v>
      </c>
      <c r="J854" s="8" t="s">
        <v>24</v>
      </c>
      <c r="K854" s="8"/>
      <c r="L854" s="8" t="s">
        <v>25</v>
      </c>
      <c r="M854" s="32" t="s">
        <v>35</v>
      </c>
      <c r="N854" s="32" t="str">
        <f t="shared" si="5"/>
        <v>Dezembro</v>
      </c>
      <c r="O854" s="24"/>
      <c r="P854" s="24"/>
    </row>
    <row r="855" spans="1:16" ht="51" x14ac:dyDescent="0.25">
      <c r="A855" s="34">
        <v>384</v>
      </c>
      <c r="B855" s="8" t="s">
        <v>35</v>
      </c>
      <c r="C855" s="8" t="s">
        <v>1114</v>
      </c>
      <c r="D855" s="8" t="s">
        <v>19</v>
      </c>
      <c r="E855" s="8" t="s">
        <v>116</v>
      </c>
      <c r="F855" s="8" t="s">
        <v>1115</v>
      </c>
      <c r="G855" s="8" t="s">
        <v>22</v>
      </c>
      <c r="H855" s="11">
        <v>624000</v>
      </c>
      <c r="I855" s="8" t="s">
        <v>38</v>
      </c>
      <c r="J855" s="8" t="s">
        <v>24</v>
      </c>
      <c r="K855" s="8"/>
      <c r="L855" s="8" t="s">
        <v>25</v>
      </c>
      <c r="M855" s="32" t="s">
        <v>35</v>
      </c>
      <c r="N855" s="32" t="str">
        <f t="shared" si="5"/>
        <v>Setembro</v>
      </c>
      <c r="O855" s="34" t="s">
        <v>1116</v>
      </c>
      <c r="P855" s="38">
        <v>45992</v>
      </c>
    </row>
    <row r="856" spans="1:16" ht="25.5" x14ac:dyDescent="0.25">
      <c r="A856" s="34">
        <v>385</v>
      </c>
      <c r="B856" s="8" t="s">
        <v>35</v>
      </c>
      <c r="C856" s="8" t="s">
        <v>1117</v>
      </c>
      <c r="D856" s="8" t="s">
        <v>19</v>
      </c>
      <c r="E856" s="8" t="s">
        <v>116</v>
      </c>
      <c r="F856" s="8" t="s">
        <v>1118</v>
      </c>
      <c r="G856" s="8" t="s">
        <v>22</v>
      </c>
      <c r="H856" s="11">
        <v>624000</v>
      </c>
      <c r="I856" s="8" t="s">
        <v>37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Dezembro</v>
      </c>
      <c r="O856" s="24"/>
      <c r="P856" s="24"/>
    </row>
    <row r="857" spans="1:16" ht="38.25" x14ac:dyDescent="0.25">
      <c r="A857" s="34">
        <v>386</v>
      </c>
      <c r="B857" s="8" t="s">
        <v>35</v>
      </c>
      <c r="C857" s="8" t="s">
        <v>1119</v>
      </c>
      <c r="D857" s="8" t="s">
        <v>40</v>
      </c>
      <c r="E857" s="8" t="s">
        <v>1120</v>
      </c>
      <c r="F857" s="8" t="s">
        <v>1121</v>
      </c>
      <c r="G857" s="8" t="s">
        <v>67</v>
      </c>
      <c r="H857" s="11">
        <v>1000000</v>
      </c>
      <c r="I857" s="8" t="s">
        <v>272</v>
      </c>
      <c r="J857" s="8" t="s">
        <v>24</v>
      </c>
      <c r="K857" s="8"/>
      <c r="L857" s="8" t="s">
        <v>44</v>
      </c>
      <c r="M857" s="32" t="s">
        <v>35</v>
      </c>
      <c r="N857" s="32" t="str">
        <f t="shared" si="5"/>
        <v>Janeiro</v>
      </c>
      <c r="O857" s="8" t="s">
        <v>1122</v>
      </c>
      <c r="P857" s="43">
        <v>46038</v>
      </c>
    </row>
    <row r="858" spans="1:16" ht="38.25" x14ac:dyDescent="0.25">
      <c r="A858" s="34">
        <v>387</v>
      </c>
      <c r="B858" s="8" t="s">
        <v>35</v>
      </c>
      <c r="C858" s="8" t="s">
        <v>1123</v>
      </c>
      <c r="D858" s="8" t="s">
        <v>19</v>
      </c>
      <c r="E858" s="8" t="s">
        <v>471</v>
      </c>
      <c r="F858" s="8" t="s">
        <v>1124</v>
      </c>
      <c r="G858" s="8" t="s">
        <v>22</v>
      </c>
      <c r="H858" s="11">
        <v>200000</v>
      </c>
      <c r="I858" s="8" t="s">
        <v>272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Janeiro</v>
      </c>
      <c r="O858" s="34" t="s">
        <v>1125</v>
      </c>
      <c r="P858" s="38">
        <v>45992</v>
      </c>
    </row>
    <row r="859" spans="1:16" ht="63.75" x14ac:dyDescent="0.25">
      <c r="A859" s="34">
        <v>388</v>
      </c>
      <c r="B859" s="8" t="s">
        <v>35</v>
      </c>
      <c r="C859" s="8" t="s">
        <v>1126</v>
      </c>
      <c r="D859" s="8" t="s">
        <v>19</v>
      </c>
      <c r="E859" s="8" t="s">
        <v>471</v>
      </c>
      <c r="F859" s="8" t="s">
        <v>1127</v>
      </c>
      <c r="G859" s="8" t="s">
        <v>1128</v>
      </c>
      <c r="H859" s="11">
        <v>600000</v>
      </c>
      <c r="I859" s="8" t="s">
        <v>86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Agosto</v>
      </c>
      <c r="O859" s="24"/>
      <c r="P859" s="24"/>
    </row>
    <row r="860" spans="1:16" ht="63.75" x14ac:dyDescent="0.25">
      <c r="A860" s="34">
        <v>389</v>
      </c>
      <c r="B860" s="8" t="s">
        <v>35</v>
      </c>
      <c r="C860" s="8" t="s">
        <v>1129</v>
      </c>
      <c r="D860" s="8" t="s">
        <v>19</v>
      </c>
      <c r="E860" s="8" t="s">
        <v>471</v>
      </c>
      <c r="F860" s="8" t="s">
        <v>1127</v>
      </c>
      <c r="G860" s="8" t="s">
        <v>1128</v>
      </c>
      <c r="H860" s="11">
        <v>1200000</v>
      </c>
      <c r="I860" s="8" t="s">
        <v>86</v>
      </c>
      <c r="J860" s="8" t="s">
        <v>24</v>
      </c>
      <c r="K860" s="8"/>
      <c r="L860" s="8" t="s">
        <v>25</v>
      </c>
      <c r="M860" s="32" t="s">
        <v>35</v>
      </c>
      <c r="N860" s="32" t="str">
        <f t="shared" si="5"/>
        <v>Agosto</v>
      </c>
      <c r="O860" s="24"/>
      <c r="P860" s="24"/>
    </row>
    <row r="861" spans="1:16" ht="38.25" x14ac:dyDescent="0.25">
      <c r="A861" s="34">
        <v>390</v>
      </c>
      <c r="B861" s="8" t="s">
        <v>35</v>
      </c>
      <c r="C861" s="8" t="s">
        <v>1130</v>
      </c>
      <c r="D861" s="8" t="s">
        <v>19</v>
      </c>
      <c r="E861" s="8" t="s">
        <v>116</v>
      </c>
      <c r="F861" s="8" t="s">
        <v>1131</v>
      </c>
      <c r="G861" s="8">
        <v>1</v>
      </c>
      <c r="H861" s="11">
        <v>3600</v>
      </c>
      <c r="I861" s="8" t="s">
        <v>23</v>
      </c>
      <c r="J861" s="8" t="s">
        <v>24</v>
      </c>
      <c r="K861" s="8"/>
      <c r="L861" s="8" t="s">
        <v>81</v>
      </c>
      <c r="M861" s="32" t="s">
        <v>35</v>
      </c>
      <c r="N861" s="32" t="str">
        <f t="shared" si="5"/>
        <v>Junho</v>
      </c>
      <c r="O861" s="24"/>
      <c r="P861" s="24"/>
    </row>
    <row r="862" spans="1:16" ht="51" x14ac:dyDescent="0.25">
      <c r="A862" s="34">
        <v>391</v>
      </c>
      <c r="B862" s="8" t="s">
        <v>35</v>
      </c>
      <c r="C862" s="8" t="s">
        <v>1132</v>
      </c>
      <c r="D862" s="8" t="s">
        <v>40</v>
      </c>
      <c r="E862" s="8" t="s">
        <v>1133</v>
      </c>
      <c r="F862" s="8" t="s">
        <v>1134</v>
      </c>
      <c r="G862" s="8">
        <v>400</v>
      </c>
      <c r="H862" s="11">
        <v>120000</v>
      </c>
      <c r="I862" s="8" t="s">
        <v>86</v>
      </c>
      <c r="J862" s="8" t="s">
        <v>24</v>
      </c>
      <c r="K862" s="8"/>
      <c r="L862" s="8" t="s">
        <v>44</v>
      </c>
      <c r="M862" s="32" t="s">
        <v>35</v>
      </c>
      <c r="N862" s="32" t="str">
        <f t="shared" si="5"/>
        <v>Agosto</v>
      </c>
      <c r="O862" s="24"/>
      <c r="P862" s="24"/>
    </row>
    <row r="863" spans="1:16" ht="51" x14ac:dyDescent="0.25">
      <c r="A863" s="34">
        <v>392</v>
      </c>
      <c r="B863" s="8" t="s">
        <v>35</v>
      </c>
      <c r="C863" s="8" t="s">
        <v>1135</v>
      </c>
      <c r="D863" s="8" t="s">
        <v>19</v>
      </c>
      <c r="E863" s="8" t="s">
        <v>1041</v>
      </c>
      <c r="F863" s="8" t="s">
        <v>1136</v>
      </c>
      <c r="G863" s="8" t="s">
        <v>22</v>
      </c>
      <c r="H863" s="11">
        <v>2400000</v>
      </c>
      <c r="I863" s="8" t="s">
        <v>37</v>
      </c>
      <c r="J863" s="8" t="s">
        <v>24</v>
      </c>
      <c r="K863" s="8"/>
      <c r="L863" s="8" t="s">
        <v>90</v>
      </c>
      <c r="M863" s="32" t="s">
        <v>35</v>
      </c>
      <c r="N863" s="32" t="str">
        <f t="shared" si="5"/>
        <v>Dezembro</v>
      </c>
      <c r="O863" s="24"/>
      <c r="P863" s="24"/>
    </row>
    <row r="864" spans="1:16" ht="51" x14ac:dyDescent="0.25">
      <c r="A864" s="34">
        <v>393</v>
      </c>
      <c r="B864" s="8" t="s">
        <v>35</v>
      </c>
      <c r="C864" s="8" t="s">
        <v>1137</v>
      </c>
      <c r="D864" s="8" t="s">
        <v>19</v>
      </c>
      <c r="E864" s="8" t="s">
        <v>1041</v>
      </c>
      <c r="F864" s="8" t="s">
        <v>1138</v>
      </c>
      <c r="G864" s="8" t="s">
        <v>22</v>
      </c>
      <c r="H864" s="11">
        <v>1200000</v>
      </c>
      <c r="I864" s="8" t="s">
        <v>37</v>
      </c>
      <c r="J864" s="8" t="s">
        <v>24</v>
      </c>
      <c r="K864" s="8"/>
      <c r="L864" s="8" t="s">
        <v>90</v>
      </c>
      <c r="M864" s="32" t="s">
        <v>35</v>
      </c>
      <c r="N864" s="32" t="str">
        <f t="shared" si="5"/>
        <v>Dezembro</v>
      </c>
      <c r="O864" s="24"/>
      <c r="P864" s="24"/>
    </row>
    <row r="865" spans="1:16" ht="38.25" x14ac:dyDescent="0.25">
      <c r="A865" s="34">
        <v>394</v>
      </c>
      <c r="B865" s="8" t="s">
        <v>35</v>
      </c>
      <c r="C865" s="8" t="s">
        <v>1139</v>
      </c>
      <c r="D865" s="8" t="s">
        <v>19</v>
      </c>
      <c r="E865" s="8" t="s">
        <v>1041</v>
      </c>
      <c r="F865" s="8" t="s">
        <v>1140</v>
      </c>
      <c r="G865" s="8" t="s">
        <v>22</v>
      </c>
      <c r="H865" s="11">
        <v>3000000</v>
      </c>
      <c r="I865" s="8" t="s">
        <v>86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Agosto</v>
      </c>
      <c r="O865" s="24"/>
      <c r="P865" s="24"/>
    </row>
    <row r="866" spans="1:16" ht="178.5" x14ac:dyDescent="0.25">
      <c r="A866" s="34">
        <v>395</v>
      </c>
      <c r="B866" s="8" t="s">
        <v>35</v>
      </c>
      <c r="C866" s="8" t="s">
        <v>1141</v>
      </c>
      <c r="D866" s="8" t="s">
        <v>49</v>
      </c>
      <c r="E866" s="8" t="s">
        <v>112</v>
      </c>
      <c r="F866" s="8" t="s">
        <v>1142</v>
      </c>
      <c r="G866" s="8" t="s">
        <v>22</v>
      </c>
      <c r="H866" s="11">
        <v>1269385.53</v>
      </c>
      <c r="I866" s="8" t="s">
        <v>38</v>
      </c>
      <c r="J866" s="8" t="s">
        <v>24</v>
      </c>
      <c r="K866" s="8"/>
      <c r="L866" s="8" t="s">
        <v>25</v>
      </c>
      <c r="M866" s="32" t="s">
        <v>35</v>
      </c>
      <c r="N866" s="32" t="str">
        <f t="shared" si="5"/>
        <v>Setembro</v>
      </c>
      <c r="O866" s="24"/>
      <c r="P866" s="24"/>
    </row>
    <row r="867" spans="1:16" ht="132.75" customHeight="1" x14ac:dyDescent="0.25">
      <c r="A867" s="34">
        <v>396</v>
      </c>
      <c r="B867" s="8" t="s">
        <v>35</v>
      </c>
      <c r="C867" s="8" t="s">
        <v>1143</v>
      </c>
      <c r="D867" s="8" t="s">
        <v>96</v>
      </c>
      <c r="E867" s="8" t="s">
        <v>97</v>
      </c>
      <c r="F867" s="8" t="s">
        <v>1144</v>
      </c>
      <c r="G867" s="8" t="s">
        <v>67</v>
      </c>
      <c r="H867" s="11">
        <v>200000</v>
      </c>
      <c r="I867" s="8" t="s">
        <v>298</v>
      </c>
      <c r="J867" s="8" t="s">
        <v>24</v>
      </c>
      <c r="K867" s="8"/>
      <c r="L867" s="8" t="s">
        <v>44</v>
      </c>
      <c r="M867" s="32" t="s">
        <v>35</v>
      </c>
      <c r="N867" s="32" t="str">
        <f t="shared" si="5"/>
        <v>Fevereiro</v>
      </c>
      <c r="O867" s="24"/>
      <c r="P867" s="24"/>
    </row>
    <row r="868" spans="1:16" ht="195" customHeight="1" x14ac:dyDescent="0.25">
      <c r="A868" s="34">
        <v>397</v>
      </c>
      <c r="B868" s="8" t="s">
        <v>29</v>
      </c>
      <c r="C868" s="8" t="s">
        <v>1145</v>
      </c>
      <c r="D868" s="8" t="s">
        <v>140</v>
      </c>
      <c r="E868" s="8" t="s">
        <v>558</v>
      </c>
      <c r="F868" s="8" t="s">
        <v>1146</v>
      </c>
      <c r="G868" s="8">
        <v>1</v>
      </c>
      <c r="H868" s="11">
        <v>900000</v>
      </c>
      <c r="I868" s="8" t="s">
        <v>71</v>
      </c>
      <c r="J868" s="8" t="s">
        <v>24</v>
      </c>
      <c r="K868" s="8"/>
      <c r="L868" s="8" t="s">
        <v>143</v>
      </c>
      <c r="M868" s="32" t="s">
        <v>46</v>
      </c>
      <c r="N868" s="32" t="str">
        <f t="shared" si="5"/>
        <v>Julho</v>
      </c>
      <c r="O868" s="24"/>
      <c r="P868" s="24"/>
    </row>
    <row r="869" spans="1:16" ht="68.25" customHeight="1" x14ac:dyDescent="0.25">
      <c r="A869" s="34">
        <v>398</v>
      </c>
      <c r="B869" s="8" t="s">
        <v>45</v>
      </c>
      <c r="C869" s="8" t="s">
        <v>1147</v>
      </c>
      <c r="D869" s="8" t="s">
        <v>140</v>
      </c>
      <c r="E869" s="8" t="s">
        <v>387</v>
      </c>
      <c r="F869" s="8" t="s">
        <v>1148</v>
      </c>
      <c r="G869" s="8">
        <v>1</v>
      </c>
      <c r="H869" s="11">
        <v>1606320</v>
      </c>
      <c r="I869" s="8" t="s">
        <v>82</v>
      </c>
      <c r="J869" s="8" t="s">
        <v>64</v>
      </c>
      <c r="K869" s="8"/>
      <c r="L869" s="8" t="s">
        <v>143</v>
      </c>
      <c r="M869" s="32" t="s">
        <v>46</v>
      </c>
      <c r="N869" s="32" t="str">
        <f t="shared" si="5"/>
        <v>Abril</v>
      </c>
      <c r="O869" s="8" t="s">
        <v>1149</v>
      </c>
      <c r="P869" s="43">
        <v>46030</v>
      </c>
    </row>
    <row r="870" spans="1:16" ht="68.25" customHeight="1" x14ac:dyDescent="0.25">
      <c r="A870" s="34">
        <v>399</v>
      </c>
      <c r="B870" s="8" t="s">
        <v>45</v>
      </c>
      <c r="C870" s="8" t="s">
        <v>1150</v>
      </c>
      <c r="D870" s="8" t="s">
        <v>140</v>
      </c>
      <c r="E870" s="8" t="s">
        <v>387</v>
      </c>
      <c r="F870" s="8" t="s">
        <v>1148</v>
      </c>
      <c r="G870" s="8">
        <v>1</v>
      </c>
      <c r="H870" s="11">
        <v>1444446</v>
      </c>
      <c r="I870" s="8" t="s">
        <v>82</v>
      </c>
      <c r="J870" s="8" t="s">
        <v>64</v>
      </c>
      <c r="K870" s="8"/>
      <c r="L870" s="8" t="s">
        <v>143</v>
      </c>
      <c r="M870" s="32" t="s">
        <v>46</v>
      </c>
      <c r="N870" s="32" t="str">
        <f t="shared" si="5"/>
        <v>Abril</v>
      </c>
      <c r="O870" s="8" t="s">
        <v>1151</v>
      </c>
      <c r="P870" s="43">
        <v>46038</v>
      </c>
    </row>
    <row r="871" spans="1:16" ht="68.25" customHeight="1" x14ac:dyDescent="0.25">
      <c r="A871" s="34">
        <v>400</v>
      </c>
      <c r="B871" s="8" t="s">
        <v>45</v>
      </c>
      <c r="C871" s="8" t="s">
        <v>1152</v>
      </c>
      <c r="D871" s="8" t="s">
        <v>140</v>
      </c>
      <c r="E871" s="8" t="s">
        <v>387</v>
      </c>
      <c r="F871" s="8" t="s">
        <v>1148</v>
      </c>
      <c r="G871" s="8">
        <v>1</v>
      </c>
      <c r="H871" s="11">
        <v>856750</v>
      </c>
      <c r="I871" s="8" t="s">
        <v>82</v>
      </c>
      <c r="J871" s="8" t="s">
        <v>64</v>
      </c>
      <c r="K871" s="8"/>
      <c r="L871" s="8" t="s">
        <v>143</v>
      </c>
      <c r="M871" s="32" t="s">
        <v>46</v>
      </c>
      <c r="N871" s="32" t="str">
        <f t="shared" si="5"/>
        <v>Abril</v>
      </c>
      <c r="O871" s="24"/>
      <c r="P871" s="24"/>
    </row>
    <row r="872" spans="1:16" ht="68.25" customHeight="1" x14ac:dyDescent="0.25">
      <c r="A872" s="34">
        <v>401</v>
      </c>
      <c r="B872" s="8" t="s">
        <v>45</v>
      </c>
      <c r="C872" s="8" t="s">
        <v>1153</v>
      </c>
      <c r="D872" s="8" t="s">
        <v>140</v>
      </c>
      <c r="E872" s="8" t="s">
        <v>387</v>
      </c>
      <c r="F872" s="8" t="s">
        <v>1148</v>
      </c>
      <c r="G872" s="8">
        <v>1</v>
      </c>
      <c r="H872" s="11">
        <v>615250</v>
      </c>
      <c r="I872" s="8" t="s">
        <v>82</v>
      </c>
      <c r="J872" s="8" t="s">
        <v>64</v>
      </c>
      <c r="K872" s="8"/>
      <c r="L872" s="8" t="s">
        <v>143</v>
      </c>
      <c r="M872" s="32" t="s">
        <v>46</v>
      </c>
      <c r="N872" s="32" t="str">
        <f t="shared" si="5"/>
        <v>Abril</v>
      </c>
      <c r="O872" s="24"/>
      <c r="P872" s="24"/>
    </row>
    <row r="873" spans="1:16" ht="68.25" customHeight="1" x14ac:dyDescent="0.25">
      <c r="A873" s="34">
        <v>402</v>
      </c>
      <c r="B873" s="8" t="s">
        <v>45</v>
      </c>
      <c r="C873" s="8" t="s">
        <v>1154</v>
      </c>
      <c r="D873" s="8" t="s">
        <v>140</v>
      </c>
      <c r="E873" s="8" t="s">
        <v>387</v>
      </c>
      <c r="F873" s="8" t="s">
        <v>1148</v>
      </c>
      <c r="G873" s="8">
        <v>1</v>
      </c>
      <c r="H873" s="11">
        <v>755550</v>
      </c>
      <c r="I873" s="8" t="s">
        <v>82</v>
      </c>
      <c r="J873" s="8" t="s">
        <v>64</v>
      </c>
      <c r="K873" s="8"/>
      <c r="L873" s="8" t="s">
        <v>143</v>
      </c>
      <c r="M873" s="32" t="s">
        <v>46</v>
      </c>
      <c r="N873" s="32" t="str">
        <f t="shared" si="5"/>
        <v>Abril</v>
      </c>
      <c r="O873" s="24"/>
      <c r="P873" s="24"/>
    </row>
    <row r="874" spans="1:16" ht="68.25" customHeight="1" x14ac:dyDescent="0.25">
      <c r="A874" s="34">
        <v>403</v>
      </c>
      <c r="B874" s="8" t="s">
        <v>45</v>
      </c>
      <c r="C874" s="8" t="s">
        <v>1155</v>
      </c>
      <c r="D874" s="8" t="s">
        <v>140</v>
      </c>
      <c r="E874" s="8" t="s">
        <v>387</v>
      </c>
      <c r="F874" s="8" t="s">
        <v>1148</v>
      </c>
      <c r="G874" s="8">
        <v>1</v>
      </c>
      <c r="H874" s="11">
        <v>299115</v>
      </c>
      <c r="I874" s="8" t="s">
        <v>166</v>
      </c>
      <c r="J874" s="8" t="s">
        <v>64</v>
      </c>
      <c r="K874" s="8"/>
      <c r="L874" s="8" t="s">
        <v>143</v>
      </c>
      <c r="M874" s="32" t="s">
        <v>46</v>
      </c>
      <c r="N874" s="32" t="str">
        <f t="shared" si="5"/>
        <v>Maio</v>
      </c>
      <c r="O874" s="24"/>
      <c r="P874" s="24"/>
    </row>
    <row r="875" spans="1:16" ht="68.25" customHeight="1" x14ac:dyDescent="0.25">
      <c r="A875" s="34">
        <v>404</v>
      </c>
      <c r="B875" s="8" t="s">
        <v>30</v>
      </c>
      <c r="C875" s="8" t="s">
        <v>1156</v>
      </c>
      <c r="D875" s="8" t="s">
        <v>140</v>
      </c>
      <c r="E875" s="8" t="s">
        <v>405</v>
      </c>
      <c r="F875" s="8" t="s">
        <v>1157</v>
      </c>
      <c r="G875" s="8">
        <v>1</v>
      </c>
      <c r="H875" s="11">
        <v>575000</v>
      </c>
      <c r="I875" s="8" t="s">
        <v>298</v>
      </c>
      <c r="J875" s="8" t="s">
        <v>64</v>
      </c>
      <c r="K875" s="8"/>
      <c r="L875" s="8" t="s">
        <v>143</v>
      </c>
      <c r="M875" s="32" t="s">
        <v>46</v>
      </c>
      <c r="N875" s="32" t="str">
        <f t="shared" si="5"/>
        <v>Fevereiro</v>
      </c>
      <c r="O875" s="24"/>
      <c r="P875" s="24"/>
    </row>
    <row r="876" spans="1:16" ht="68.25" customHeight="1" x14ac:dyDescent="0.25">
      <c r="A876" s="34">
        <v>405</v>
      </c>
      <c r="B876" s="8" t="s">
        <v>45</v>
      </c>
      <c r="C876" s="8" t="s">
        <v>1158</v>
      </c>
      <c r="D876" s="8" t="s">
        <v>140</v>
      </c>
      <c r="E876" s="8" t="s">
        <v>387</v>
      </c>
      <c r="F876" s="8" t="s">
        <v>1148</v>
      </c>
      <c r="G876" s="8">
        <v>1</v>
      </c>
      <c r="H876" s="11">
        <v>726570</v>
      </c>
      <c r="I876" s="8" t="s">
        <v>166</v>
      </c>
      <c r="J876" s="8" t="s">
        <v>64</v>
      </c>
      <c r="K876" s="8"/>
      <c r="L876" s="8" t="s">
        <v>143</v>
      </c>
      <c r="M876" s="32" t="s">
        <v>46</v>
      </c>
      <c r="N876" s="32" t="str">
        <f t="shared" si="5"/>
        <v>Maio</v>
      </c>
      <c r="O876" s="24"/>
      <c r="P876" s="24"/>
    </row>
    <row r="877" spans="1:16" ht="68.25" customHeight="1" x14ac:dyDescent="0.25">
      <c r="A877" s="34">
        <v>406</v>
      </c>
      <c r="B877" s="8" t="s">
        <v>45</v>
      </c>
      <c r="C877" s="8" t="s">
        <v>1159</v>
      </c>
      <c r="D877" s="8" t="s">
        <v>140</v>
      </c>
      <c r="E877" s="8" t="s">
        <v>387</v>
      </c>
      <c r="F877" s="8" t="s">
        <v>1148</v>
      </c>
      <c r="G877" s="8">
        <v>1</v>
      </c>
      <c r="H877" s="11">
        <v>537050</v>
      </c>
      <c r="I877" s="8" t="s">
        <v>23</v>
      </c>
      <c r="J877" s="8" t="s">
        <v>64</v>
      </c>
      <c r="K877" s="8"/>
      <c r="L877" s="8" t="s">
        <v>143</v>
      </c>
      <c r="M877" s="32" t="s">
        <v>46</v>
      </c>
      <c r="N877" s="32" t="str">
        <f t="shared" si="5"/>
        <v>Junho</v>
      </c>
      <c r="O877" s="24"/>
      <c r="P877" s="24"/>
    </row>
    <row r="878" spans="1:16" ht="81.75" customHeight="1" x14ac:dyDescent="0.25">
      <c r="A878" s="34">
        <v>407</v>
      </c>
      <c r="B878" s="8" t="s">
        <v>45</v>
      </c>
      <c r="C878" s="8" t="s">
        <v>1160</v>
      </c>
      <c r="D878" s="8" t="s">
        <v>140</v>
      </c>
      <c r="E878" s="8" t="s">
        <v>387</v>
      </c>
      <c r="F878" s="8" t="s">
        <v>1148</v>
      </c>
      <c r="G878" s="8">
        <v>1</v>
      </c>
      <c r="H878" s="11">
        <v>4491612.5</v>
      </c>
      <c r="I878" s="8" t="s">
        <v>86</v>
      </c>
      <c r="J878" s="8" t="s">
        <v>64</v>
      </c>
      <c r="K878" s="8"/>
      <c r="L878" s="8" t="s">
        <v>143</v>
      </c>
      <c r="M878" s="32" t="s">
        <v>46</v>
      </c>
      <c r="N878" s="32" t="str">
        <f t="shared" si="5"/>
        <v>Agosto</v>
      </c>
      <c r="O878" s="24"/>
      <c r="P878" s="24"/>
    </row>
    <row r="879" spans="1:16" ht="56.25" customHeight="1" x14ac:dyDescent="0.25">
      <c r="A879" s="34">
        <v>408</v>
      </c>
      <c r="B879" s="8" t="s">
        <v>45</v>
      </c>
      <c r="C879" s="8" t="s">
        <v>1161</v>
      </c>
      <c r="D879" s="8" t="s">
        <v>140</v>
      </c>
      <c r="E879" s="8" t="s">
        <v>387</v>
      </c>
      <c r="F879" s="8" t="s">
        <v>1148</v>
      </c>
      <c r="G879" s="8">
        <v>1</v>
      </c>
      <c r="H879" s="11">
        <v>1149540</v>
      </c>
      <c r="I879" s="8" t="s">
        <v>105</v>
      </c>
      <c r="J879" s="8" t="s">
        <v>64</v>
      </c>
      <c r="K879" s="8"/>
      <c r="L879" s="8" t="s">
        <v>143</v>
      </c>
      <c r="M879" s="32" t="s">
        <v>46</v>
      </c>
      <c r="N879" s="32" t="str">
        <f t="shared" si="5"/>
        <v>Março</v>
      </c>
      <c r="O879" s="8" t="s">
        <v>1162</v>
      </c>
      <c r="P879" s="43">
        <v>46063</v>
      </c>
    </row>
    <row r="880" spans="1:16" ht="56.25" customHeight="1" x14ac:dyDescent="0.25">
      <c r="A880" s="109">
        <v>409</v>
      </c>
      <c r="B880" s="35" t="s">
        <v>31</v>
      </c>
      <c r="C880" s="35" t="s">
        <v>1163</v>
      </c>
      <c r="D880" s="35" t="s">
        <v>19</v>
      </c>
      <c r="E880" s="35" t="s">
        <v>116</v>
      </c>
      <c r="F880" s="35" t="s">
        <v>1164</v>
      </c>
      <c r="G880" s="35">
        <v>1</v>
      </c>
      <c r="H880" s="108">
        <v>2900000</v>
      </c>
      <c r="I880" s="35" t="s">
        <v>38</v>
      </c>
      <c r="J880" s="35" t="s">
        <v>24</v>
      </c>
      <c r="K880" s="35"/>
      <c r="L880" s="35" t="s">
        <v>65</v>
      </c>
      <c r="M880" s="110" t="s">
        <v>31</v>
      </c>
      <c r="N880" s="110" t="str">
        <f t="shared" si="5"/>
        <v>Setembro</v>
      </c>
      <c r="O880" s="24"/>
      <c r="P880" s="24"/>
    </row>
    <row r="881" spans="1:16" ht="184.5" customHeight="1" x14ac:dyDescent="0.25">
      <c r="A881" s="109">
        <v>410</v>
      </c>
      <c r="B881" s="35" t="s">
        <v>33</v>
      </c>
      <c r="C881" s="35" t="s">
        <v>1165</v>
      </c>
      <c r="D881" s="35" t="s">
        <v>140</v>
      </c>
      <c r="E881" s="35" t="s">
        <v>449</v>
      </c>
      <c r="F881" s="35" t="s">
        <v>1166</v>
      </c>
      <c r="G881" s="35">
        <v>1</v>
      </c>
      <c r="H881" s="108">
        <v>36346.949999999997</v>
      </c>
      <c r="I881" s="35" t="s">
        <v>66</v>
      </c>
      <c r="J881" s="35" t="s">
        <v>24</v>
      </c>
      <c r="K881" s="35"/>
      <c r="L881" s="35" t="s">
        <v>143</v>
      </c>
      <c r="M881" s="110" t="s">
        <v>33</v>
      </c>
      <c r="N881" s="110" t="str">
        <f t="shared" si="5"/>
        <v>Janeiro</v>
      </c>
      <c r="O881" s="34" t="s">
        <v>1167</v>
      </c>
      <c r="P881" s="38">
        <v>46020</v>
      </c>
    </row>
    <row r="882" spans="1:16" ht="78" customHeight="1" x14ac:dyDescent="0.25">
      <c r="A882" s="109">
        <v>411</v>
      </c>
      <c r="B882" s="35" t="s">
        <v>35</v>
      </c>
      <c r="C882" s="35" t="s">
        <v>1168</v>
      </c>
      <c r="D882" s="35" t="s">
        <v>19</v>
      </c>
      <c r="E882" s="35" t="s">
        <v>116</v>
      </c>
      <c r="F882" s="35" t="s">
        <v>1169</v>
      </c>
      <c r="G882" s="35">
        <v>3000</v>
      </c>
      <c r="H882" s="108">
        <v>234000</v>
      </c>
      <c r="I882" s="35" t="s">
        <v>66</v>
      </c>
      <c r="J882" s="35" t="s">
        <v>24</v>
      </c>
      <c r="K882" s="35"/>
      <c r="L882" s="35" t="s">
        <v>90</v>
      </c>
      <c r="M882" s="110" t="s">
        <v>35</v>
      </c>
      <c r="N882" s="110" t="str">
        <f t="shared" si="5"/>
        <v>Janeiro</v>
      </c>
      <c r="O882" s="24"/>
      <c r="P882" s="24"/>
    </row>
    <row r="883" spans="1:16" ht="340.5" customHeight="1" x14ac:dyDescent="0.25">
      <c r="A883" s="109">
        <v>412</v>
      </c>
      <c r="B883" s="35" t="s">
        <v>31</v>
      </c>
      <c r="C883" s="35" t="s">
        <v>1170</v>
      </c>
      <c r="D883" s="35" t="s">
        <v>19</v>
      </c>
      <c r="E883" s="35" t="s">
        <v>84</v>
      </c>
      <c r="F883" s="35" t="s">
        <v>1171</v>
      </c>
      <c r="G883" s="35" t="s">
        <v>22</v>
      </c>
      <c r="H883" s="108">
        <v>46800</v>
      </c>
      <c r="I883" s="35" t="s">
        <v>38</v>
      </c>
      <c r="J883" s="35" t="s">
        <v>367</v>
      </c>
      <c r="K883" s="35"/>
      <c r="L883" s="35" t="s">
        <v>25</v>
      </c>
      <c r="M883" s="110" t="s">
        <v>31</v>
      </c>
      <c r="N883" s="110" t="str">
        <f t="shared" si="5"/>
        <v>Setembro</v>
      </c>
      <c r="O883" s="8" t="s">
        <v>1172</v>
      </c>
      <c r="P883" s="43">
        <v>46030</v>
      </c>
    </row>
    <row r="884" spans="1:16" ht="54.75" customHeight="1" x14ac:dyDescent="0.25">
      <c r="A884" s="109">
        <v>413</v>
      </c>
      <c r="B884" s="35" t="s">
        <v>45</v>
      </c>
      <c r="C884" s="35" t="s">
        <v>1173</v>
      </c>
      <c r="D884" s="35" t="s">
        <v>140</v>
      </c>
      <c r="E884" s="35" t="s">
        <v>387</v>
      </c>
      <c r="F884" s="35" t="s">
        <v>815</v>
      </c>
      <c r="G884" s="35">
        <v>1</v>
      </c>
      <c r="H884" s="108">
        <v>1231877.1100000001</v>
      </c>
      <c r="I884" s="35" t="s">
        <v>43</v>
      </c>
      <c r="J884" s="35" t="s">
        <v>24</v>
      </c>
      <c r="K884" s="35"/>
      <c r="L884" s="35" t="s">
        <v>143</v>
      </c>
      <c r="M884" s="110" t="s">
        <v>46</v>
      </c>
      <c r="N884" s="110" t="str">
        <f t="shared" si="5"/>
        <v>Dezembro</v>
      </c>
      <c r="O884" s="8" t="s">
        <v>1174</v>
      </c>
      <c r="P884" s="43">
        <v>46038</v>
      </c>
    </row>
    <row r="885" spans="1:16" ht="63" customHeight="1" x14ac:dyDescent="0.25">
      <c r="A885" s="109">
        <v>414</v>
      </c>
      <c r="B885" s="35" t="s">
        <v>45</v>
      </c>
      <c r="C885" s="35" t="s">
        <v>1175</v>
      </c>
      <c r="D885" s="35" t="s">
        <v>140</v>
      </c>
      <c r="E885" s="35" t="s">
        <v>387</v>
      </c>
      <c r="F885" s="35" t="s">
        <v>815</v>
      </c>
      <c r="G885" s="35">
        <v>1</v>
      </c>
      <c r="H885" s="108">
        <v>330000</v>
      </c>
      <c r="I885" s="35" t="s">
        <v>43</v>
      </c>
      <c r="J885" s="35" t="s">
        <v>24</v>
      </c>
      <c r="K885" s="35"/>
      <c r="L885" s="35" t="s">
        <v>143</v>
      </c>
      <c r="M885" s="110" t="s">
        <v>46</v>
      </c>
      <c r="N885" s="110" t="str">
        <f t="shared" si="5"/>
        <v>Dezembro</v>
      </c>
      <c r="O885" s="8" t="s">
        <v>1176</v>
      </c>
      <c r="P885" s="43">
        <v>46038</v>
      </c>
    </row>
    <row r="886" spans="1:16" ht="86.25" customHeight="1" x14ac:dyDescent="0.25">
      <c r="A886" s="109">
        <v>415</v>
      </c>
      <c r="B886" s="35" t="s">
        <v>29</v>
      </c>
      <c r="C886" s="35" t="s">
        <v>1177</v>
      </c>
      <c r="D886" s="35" t="s">
        <v>96</v>
      </c>
      <c r="E886" s="35" t="s">
        <v>97</v>
      </c>
      <c r="F886" s="35" t="s">
        <v>1178</v>
      </c>
      <c r="G886" s="35">
        <v>2</v>
      </c>
      <c r="H886" s="108">
        <v>300000</v>
      </c>
      <c r="I886" s="35" t="s">
        <v>37</v>
      </c>
      <c r="J886" s="35" t="s">
        <v>24</v>
      </c>
      <c r="K886" s="35"/>
      <c r="L886" s="35" t="s">
        <v>90</v>
      </c>
      <c r="M886" s="110" t="s">
        <v>29</v>
      </c>
      <c r="N886" s="110" t="str">
        <f t="shared" si="5"/>
        <v>Dezembro</v>
      </c>
      <c r="O886" s="24"/>
      <c r="P886" s="24"/>
    </row>
    <row r="887" spans="1:16" ht="105.75" customHeight="1" x14ac:dyDescent="0.25">
      <c r="A887" s="109">
        <v>416</v>
      </c>
      <c r="B887" s="35" t="s">
        <v>35</v>
      </c>
      <c r="C887" s="35" t="s">
        <v>1179</v>
      </c>
      <c r="D887" s="35" t="s">
        <v>40</v>
      </c>
      <c r="E887" s="35" t="s">
        <v>1120</v>
      </c>
      <c r="F887" s="35" t="s">
        <v>1180</v>
      </c>
      <c r="G887" s="35" t="s">
        <v>67</v>
      </c>
      <c r="H887" s="108">
        <v>200000</v>
      </c>
      <c r="I887" s="35" t="s">
        <v>37</v>
      </c>
      <c r="J887" s="35" t="s">
        <v>64</v>
      </c>
      <c r="K887" s="35"/>
      <c r="L887" s="35" t="s">
        <v>44</v>
      </c>
      <c r="M887" s="110" t="s">
        <v>35</v>
      </c>
      <c r="N887" s="110" t="str">
        <f t="shared" si="5"/>
        <v>Dezembro</v>
      </c>
      <c r="O887" s="34" t="s">
        <v>1181</v>
      </c>
      <c r="P887" s="38">
        <v>46037</v>
      </c>
    </row>
    <row r="888" spans="1:16" ht="56.25" customHeight="1" x14ac:dyDescent="0.25">
      <c r="A888" s="109">
        <v>417</v>
      </c>
      <c r="B888" s="35" t="s">
        <v>35</v>
      </c>
      <c r="C888" s="35" t="s">
        <v>1182</v>
      </c>
      <c r="D888" s="35" t="s">
        <v>19</v>
      </c>
      <c r="E888" s="35" t="s">
        <v>1041</v>
      </c>
      <c r="F888" s="35" t="s">
        <v>1183</v>
      </c>
      <c r="G888" s="35">
        <v>51</v>
      </c>
      <c r="H888" s="108">
        <v>200940</v>
      </c>
      <c r="I888" s="35" t="s">
        <v>37</v>
      </c>
      <c r="J888" s="35" t="s">
        <v>64</v>
      </c>
      <c r="K888" s="35"/>
      <c r="L888" s="35" t="s">
        <v>519</v>
      </c>
      <c r="M888" s="110" t="s">
        <v>35</v>
      </c>
      <c r="N888" s="110" t="str">
        <f t="shared" si="5"/>
        <v>Dezembro</v>
      </c>
      <c r="O888" s="24"/>
      <c r="P888" s="24"/>
    </row>
    <row r="889" spans="1:16" ht="81" customHeight="1" x14ac:dyDescent="0.25">
      <c r="A889" s="109">
        <v>418</v>
      </c>
      <c r="B889" s="35" t="s">
        <v>35</v>
      </c>
      <c r="C889" s="35" t="s">
        <v>1184</v>
      </c>
      <c r="D889" s="35" t="s">
        <v>19</v>
      </c>
      <c r="E889" s="35" t="s">
        <v>1041</v>
      </c>
      <c r="F889" s="35" t="s">
        <v>1185</v>
      </c>
      <c r="G889" s="35">
        <v>819</v>
      </c>
      <c r="H889" s="108">
        <v>308671.11</v>
      </c>
      <c r="I889" s="35" t="s">
        <v>37</v>
      </c>
      <c r="J889" s="35" t="s">
        <v>24</v>
      </c>
      <c r="K889" s="35"/>
      <c r="L889" s="35" t="s">
        <v>519</v>
      </c>
      <c r="M889" s="110" t="s">
        <v>35</v>
      </c>
      <c r="N889" s="110" t="str">
        <f t="shared" si="5"/>
        <v>Dezembro</v>
      </c>
      <c r="O889" s="24"/>
      <c r="P889" s="24"/>
    </row>
    <row r="890" spans="1:16" ht="255.75" customHeight="1" x14ac:dyDescent="0.25">
      <c r="A890" s="109">
        <v>419</v>
      </c>
      <c r="B890" s="35" t="s">
        <v>31</v>
      </c>
      <c r="C890" s="35" t="s">
        <v>1186</v>
      </c>
      <c r="D890" s="35" t="s">
        <v>19</v>
      </c>
      <c r="E890" s="35" t="s">
        <v>116</v>
      </c>
      <c r="F890" s="35" t="s">
        <v>1187</v>
      </c>
      <c r="G890" s="35">
        <v>1</v>
      </c>
      <c r="H890" s="108">
        <v>15100</v>
      </c>
      <c r="I890" s="35" t="s">
        <v>43</v>
      </c>
      <c r="J890" s="35" t="s">
        <v>24</v>
      </c>
      <c r="K890" s="35" t="s">
        <v>1188</v>
      </c>
      <c r="L890" s="35" t="s">
        <v>65</v>
      </c>
      <c r="M890" s="110" t="s">
        <v>31</v>
      </c>
      <c r="N890" s="110" t="s">
        <v>38</v>
      </c>
      <c r="O890" s="8" t="s">
        <v>1189</v>
      </c>
      <c r="P890" s="43">
        <v>46062</v>
      </c>
    </row>
    <row r="891" spans="1:16" ht="162" customHeight="1" x14ac:dyDescent="0.25">
      <c r="A891" s="109">
        <v>420</v>
      </c>
      <c r="B891" s="35" t="s">
        <v>46</v>
      </c>
      <c r="C891" s="35" t="s">
        <v>1190</v>
      </c>
      <c r="D891" s="35" t="s">
        <v>19</v>
      </c>
      <c r="E891" s="35" t="s">
        <v>116</v>
      </c>
      <c r="F891" s="35" t="s">
        <v>1191</v>
      </c>
      <c r="G891" s="35">
        <v>6</v>
      </c>
      <c r="H891" s="108">
        <v>68413.62</v>
      </c>
      <c r="I891" s="35" t="s">
        <v>43</v>
      </c>
      <c r="J891" s="35" t="s">
        <v>24</v>
      </c>
      <c r="K891" s="35"/>
      <c r="L891" s="35" t="s">
        <v>519</v>
      </c>
      <c r="M891" s="110" t="s">
        <v>46</v>
      </c>
      <c r="N891" s="110" t="s">
        <v>1192</v>
      </c>
      <c r="O891" s="8" t="s">
        <v>1193</v>
      </c>
      <c r="P891" s="43">
        <v>46063</v>
      </c>
    </row>
    <row r="892" spans="1:16" ht="255.75" customHeight="1" x14ac:dyDescent="0.25">
      <c r="A892" s="109">
        <v>421</v>
      </c>
      <c r="B892" s="35" t="s">
        <v>45</v>
      </c>
      <c r="C892" s="35" t="s">
        <v>1194</v>
      </c>
      <c r="D892" s="35" t="s">
        <v>19</v>
      </c>
      <c r="E892" s="35" t="s">
        <v>546</v>
      </c>
      <c r="F892" s="35" t="s">
        <v>1195</v>
      </c>
      <c r="G892" s="35">
        <v>90</v>
      </c>
      <c r="H892" s="108">
        <v>19271.2</v>
      </c>
      <c r="I892" s="35" t="s">
        <v>43</v>
      </c>
      <c r="J892" s="35" t="s">
        <v>24</v>
      </c>
      <c r="K892" s="35"/>
      <c r="L892" s="35" t="s">
        <v>44</v>
      </c>
      <c r="M892" s="110" t="s">
        <v>45</v>
      </c>
      <c r="N892" s="110" t="s">
        <v>38</v>
      </c>
      <c r="O892" s="24"/>
      <c r="P892" s="24"/>
    </row>
    <row r="893" spans="1:16" ht="70.5" customHeight="1" x14ac:dyDescent="0.25">
      <c r="A893" s="109">
        <v>422</v>
      </c>
      <c r="B893" s="35" t="s">
        <v>32</v>
      </c>
      <c r="C893" s="35" t="s">
        <v>1196</v>
      </c>
      <c r="D893" s="35" t="s">
        <v>140</v>
      </c>
      <c r="E893" s="35" t="s">
        <v>175</v>
      </c>
      <c r="F893" s="35" t="s">
        <v>1197</v>
      </c>
      <c r="G893" s="35">
        <v>10</v>
      </c>
      <c r="H893" s="108">
        <v>1300000</v>
      </c>
      <c r="I893" s="35" t="s">
        <v>66</v>
      </c>
      <c r="J893" s="35" t="s">
        <v>64</v>
      </c>
      <c r="K893" s="35"/>
      <c r="L893" s="35" t="s">
        <v>143</v>
      </c>
      <c r="M893" s="110" t="s">
        <v>32</v>
      </c>
      <c r="N893" s="110" t="s">
        <v>38</v>
      </c>
      <c r="O893" s="24"/>
      <c r="P893" s="24"/>
    </row>
    <row r="894" spans="1:16" ht="70.5" customHeight="1" x14ac:dyDescent="0.25">
      <c r="A894" s="109">
        <v>423</v>
      </c>
      <c r="B894" s="35" t="s">
        <v>35</v>
      </c>
      <c r="C894" s="35" t="s">
        <v>1198</v>
      </c>
      <c r="D894" s="35" t="s">
        <v>40</v>
      </c>
      <c r="E894" s="35" t="s">
        <v>1133</v>
      </c>
      <c r="F894" s="35" t="s">
        <v>1199</v>
      </c>
      <c r="G894" s="35">
        <v>4351</v>
      </c>
      <c r="H894" s="108">
        <v>135000</v>
      </c>
      <c r="I894" s="35" t="s">
        <v>66</v>
      </c>
      <c r="J894" s="35" t="s">
        <v>24</v>
      </c>
      <c r="K894" s="35"/>
      <c r="L894" s="35" t="s">
        <v>90</v>
      </c>
      <c r="M894" s="110" t="s">
        <v>17</v>
      </c>
      <c r="N894" s="110" t="s">
        <v>38</v>
      </c>
      <c r="O894" s="24"/>
      <c r="P894" s="24"/>
    </row>
    <row r="895" spans="1:16" ht="208.5" customHeight="1" x14ac:dyDescent="0.25">
      <c r="A895" s="109">
        <v>424</v>
      </c>
      <c r="B895" s="35" t="s">
        <v>31</v>
      </c>
      <c r="C895" s="35" t="s">
        <v>1200</v>
      </c>
      <c r="D895" s="35" t="s">
        <v>49</v>
      </c>
      <c r="E895" s="35" t="s">
        <v>1201</v>
      </c>
      <c r="F895" s="35" t="s">
        <v>1202</v>
      </c>
      <c r="G895" s="35">
        <v>1</v>
      </c>
      <c r="H895" s="108">
        <v>908222</v>
      </c>
      <c r="I895" s="35" t="s">
        <v>43</v>
      </c>
      <c r="J895" s="35" t="s">
        <v>24</v>
      </c>
      <c r="K895" s="35"/>
      <c r="L895" s="35" t="s">
        <v>90</v>
      </c>
      <c r="M895" s="110" t="s">
        <v>31</v>
      </c>
      <c r="N895" s="110" t="s">
        <v>38</v>
      </c>
      <c r="O895" s="24"/>
      <c r="P895" s="24"/>
    </row>
    <row r="896" spans="1:16" x14ac:dyDescent="0.25">
      <c r="A896" s="111" t="s">
        <v>1203</v>
      </c>
      <c r="B896" s="112"/>
      <c r="C896" s="112"/>
      <c r="D896" s="112"/>
      <c r="E896" s="112"/>
      <c r="F896" s="112"/>
      <c r="G896" s="112"/>
      <c r="H896" s="113">
        <f>SUM(H3:H895)</f>
        <v>267344968.53999996</v>
      </c>
      <c r="I896" s="112"/>
      <c r="J896" s="112"/>
      <c r="K896" s="112"/>
      <c r="L896" s="112"/>
      <c r="M896" s="114"/>
      <c r="N896" s="114"/>
      <c r="O896" s="24"/>
      <c r="P896" s="24"/>
    </row>
  </sheetData>
  <autoFilter ref="B1:B896"/>
  <mergeCells count="1456">
    <mergeCell ref="P802:P804"/>
    <mergeCell ref="J803:J804"/>
    <mergeCell ref="P774:P775"/>
    <mergeCell ref="A802:A804"/>
    <mergeCell ref="C802:C804"/>
    <mergeCell ref="D802:D804"/>
    <mergeCell ref="E802:E804"/>
    <mergeCell ref="G802:G804"/>
    <mergeCell ref="K802:K804"/>
    <mergeCell ref="L802:L804"/>
    <mergeCell ref="M802:M804"/>
    <mergeCell ref="O802:O804"/>
    <mergeCell ref="G774:G775"/>
    <mergeCell ref="J774:J775"/>
    <mergeCell ref="K774:K775"/>
    <mergeCell ref="L774:L775"/>
    <mergeCell ref="M774:M775"/>
    <mergeCell ref="O774:O775"/>
    <mergeCell ref="K767:K769"/>
    <mergeCell ref="L767:L769"/>
    <mergeCell ref="M767:M769"/>
    <mergeCell ref="O767:O769"/>
    <mergeCell ref="P767:P769"/>
    <mergeCell ref="A774:A775"/>
    <mergeCell ref="C774:C775"/>
    <mergeCell ref="D774:D775"/>
    <mergeCell ref="E774:E775"/>
    <mergeCell ref="F774:F775"/>
    <mergeCell ref="M757:M758"/>
    <mergeCell ref="N757:N758"/>
    <mergeCell ref="O757:O758"/>
    <mergeCell ref="P757:P758"/>
    <mergeCell ref="A767:A769"/>
    <mergeCell ref="C767:C769"/>
    <mergeCell ref="D767:D769"/>
    <mergeCell ref="E767:E769"/>
    <mergeCell ref="G767:G769"/>
    <mergeCell ref="J767:J769"/>
    <mergeCell ref="P755:P756"/>
    <mergeCell ref="A757:A758"/>
    <mergeCell ref="C757:C758"/>
    <mergeCell ref="D757:D758"/>
    <mergeCell ref="E757:E758"/>
    <mergeCell ref="G757:G758"/>
    <mergeCell ref="I757:I758"/>
    <mergeCell ref="J757:J758"/>
    <mergeCell ref="K757:K758"/>
    <mergeCell ref="L757:L758"/>
    <mergeCell ref="J755:J756"/>
    <mergeCell ref="K755:K756"/>
    <mergeCell ref="L755:L756"/>
    <mergeCell ref="M755:M756"/>
    <mergeCell ref="N755:N756"/>
    <mergeCell ref="O755:O756"/>
    <mergeCell ref="M752:M753"/>
    <mergeCell ref="N752:N753"/>
    <mergeCell ref="O752:O753"/>
    <mergeCell ref="P752:P753"/>
    <mergeCell ref="A755:A756"/>
    <mergeCell ref="C755:C756"/>
    <mergeCell ref="D755:D756"/>
    <mergeCell ref="E755:E756"/>
    <mergeCell ref="G755:G756"/>
    <mergeCell ref="I755:I756"/>
    <mergeCell ref="P749:P750"/>
    <mergeCell ref="A752:A753"/>
    <mergeCell ref="C752:C753"/>
    <mergeCell ref="D752:D753"/>
    <mergeCell ref="E752:E753"/>
    <mergeCell ref="G752:G753"/>
    <mergeCell ref="I752:I753"/>
    <mergeCell ref="J752:J753"/>
    <mergeCell ref="K752:K753"/>
    <mergeCell ref="L752:L753"/>
    <mergeCell ref="K747:K748"/>
    <mergeCell ref="L747:L748"/>
    <mergeCell ref="M747:M748"/>
    <mergeCell ref="O747:O748"/>
    <mergeCell ref="P747:P748"/>
    <mergeCell ref="A749:A750"/>
    <mergeCell ref="C749:C750"/>
    <mergeCell ref="D749:D750"/>
    <mergeCell ref="E749:E750"/>
    <mergeCell ref="O749:O750"/>
    <mergeCell ref="M743:M745"/>
    <mergeCell ref="N743:N745"/>
    <mergeCell ref="O743:O745"/>
    <mergeCell ref="P743:P745"/>
    <mergeCell ref="A747:A748"/>
    <mergeCell ref="C747:C748"/>
    <mergeCell ref="D747:D748"/>
    <mergeCell ref="E747:E748"/>
    <mergeCell ref="G747:G748"/>
    <mergeCell ref="J747:J748"/>
    <mergeCell ref="K729:K731"/>
    <mergeCell ref="L729:L731"/>
    <mergeCell ref="A743:A745"/>
    <mergeCell ref="C743:C745"/>
    <mergeCell ref="D743:D745"/>
    <mergeCell ref="E743:E745"/>
    <mergeCell ref="I743:I745"/>
    <mergeCell ref="J743:J745"/>
    <mergeCell ref="K743:K745"/>
    <mergeCell ref="L743:L745"/>
    <mergeCell ref="K721:K723"/>
    <mergeCell ref="L721:L723"/>
    <mergeCell ref="M721:M723"/>
    <mergeCell ref="O721:O723"/>
    <mergeCell ref="P721:P723"/>
    <mergeCell ref="A729:A731"/>
    <mergeCell ref="C729:C731"/>
    <mergeCell ref="D729:D731"/>
    <mergeCell ref="E729:E731"/>
    <mergeCell ref="J729:J731"/>
    <mergeCell ref="L697:L701"/>
    <mergeCell ref="M697:M701"/>
    <mergeCell ref="N697:N701"/>
    <mergeCell ref="O697:O701"/>
    <mergeCell ref="P697:P701"/>
    <mergeCell ref="A721:A723"/>
    <mergeCell ref="C721:C723"/>
    <mergeCell ref="D721:D723"/>
    <mergeCell ref="E721:E723"/>
    <mergeCell ref="J721:J723"/>
    <mergeCell ref="O693:O694"/>
    <mergeCell ref="P693:P694"/>
    <mergeCell ref="A697:A701"/>
    <mergeCell ref="C697:C701"/>
    <mergeCell ref="D697:D701"/>
    <mergeCell ref="E697:E701"/>
    <mergeCell ref="F697:F701"/>
    <mergeCell ref="I697:I701"/>
    <mergeCell ref="J697:J701"/>
    <mergeCell ref="K697:K701"/>
    <mergeCell ref="P685:P686"/>
    <mergeCell ref="A693:A694"/>
    <mergeCell ref="C693:C694"/>
    <mergeCell ref="D693:D694"/>
    <mergeCell ref="E693:E694"/>
    <mergeCell ref="I693:I694"/>
    <mergeCell ref="J693:J694"/>
    <mergeCell ref="K693:K694"/>
    <mergeCell ref="M693:M694"/>
    <mergeCell ref="N693:N694"/>
    <mergeCell ref="J685:J686"/>
    <mergeCell ref="K685:K686"/>
    <mergeCell ref="L685:L686"/>
    <mergeCell ref="M685:M686"/>
    <mergeCell ref="N685:N686"/>
    <mergeCell ref="O685:O686"/>
    <mergeCell ref="A685:A686"/>
    <mergeCell ref="C685:C686"/>
    <mergeCell ref="D685:D686"/>
    <mergeCell ref="E685:E686"/>
    <mergeCell ref="F685:F686"/>
    <mergeCell ref="I685:I686"/>
    <mergeCell ref="L681:L683"/>
    <mergeCell ref="M681:M683"/>
    <mergeCell ref="O681:O683"/>
    <mergeCell ref="P681:P683"/>
    <mergeCell ref="F682:F683"/>
    <mergeCell ref="I682:I683"/>
    <mergeCell ref="N682:N683"/>
    <mergeCell ref="L662:L665"/>
    <mergeCell ref="M662:M665"/>
    <mergeCell ref="O662:O665"/>
    <mergeCell ref="P662:P665"/>
    <mergeCell ref="A681:A683"/>
    <mergeCell ref="C681:C683"/>
    <mergeCell ref="D681:D683"/>
    <mergeCell ref="E681:E683"/>
    <mergeCell ref="J681:J682"/>
    <mergeCell ref="K681:K683"/>
    <mergeCell ref="N658:N659"/>
    <mergeCell ref="O658:O659"/>
    <mergeCell ref="P658:P659"/>
    <mergeCell ref="A662:A665"/>
    <mergeCell ref="C662:C665"/>
    <mergeCell ref="D662:D665"/>
    <mergeCell ref="E662:E665"/>
    <mergeCell ref="F662:F665"/>
    <mergeCell ref="J662:J665"/>
    <mergeCell ref="K662:K665"/>
    <mergeCell ref="P654:P655"/>
    <mergeCell ref="A658:A659"/>
    <mergeCell ref="C658:C659"/>
    <mergeCell ref="D658:D659"/>
    <mergeCell ref="E658:E659"/>
    <mergeCell ref="G658:G659"/>
    <mergeCell ref="I658:I659"/>
    <mergeCell ref="J658:J659"/>
    <mergeCell ref="K658:K659"/>
    <mergeCell ref="L658:L659"/>
    <mergeCell ref="P649:P652"/>
    <mergeCell ref="G650:G651"/>
    <mergeCell ref="A654:A655"/>
    <mergeCell ref="C654:C655"/>
    <mergeCell ref="D654:D655"/>
    <mergeCell ref="E654:E655"/>
    <mergeCell ref="K654:K655"/>
    <mergeCell ref="L654:L655"/>
    <mergeCell ref="M654:M655"/>
    <mergeCell ref="O654:O655"/>
    <mergeCell ref="J649:J652"/>
    <mergeCell ref="K649:K652"/>
    <mergeCell ref="L649:L652"/>
    <mergeCell ref="M649:M652"/>
    <mergeCell ref="N649:N652"/>
    <mergeCell ref="O649:O652"/>
    <mergeCell ref="K645:K646"/>
    <mergeCell ref="L645:L646"/>
    <mergeCell ref="M645:M646"/>
    <mergeCell ref="O645:O646"/>
    <mergeCell ref="P645:P646"/>
    <mergeCell ref="A649:A652"/>
    <mergeCell ref="C649:C652"/>
    <mergeCell ref="D649:D652"/>
    <mergeCell ref="E649:E652"/>
    <mergeCell ref="I649:I652"/>
    <mergeCell ref="A645:A646"/>
    <mergeCell ref="C645:C646"/>
    <mergeCell ref="D645:D646"/>
    <mergeCell ref="E645:E646"/>
    <mergeCell ref="F645:F646"/>
    <mergeCell ref="J645:J646"/>
    <mergeCell ref="J643:J644"/>
    <mergeCell ref="K643:K644"/>
    <mergeCell ref="L643:L644"/>
    <mergeCell ref="M643:M644"/>
    <mergeCell ref="O643:O644"/>
    <mergeCell ref="P643:P644"/>
    <mergeCell ref="L636:L637"/>
    <mergeCell ref="M636:M637"/>
    <mergeCell ref="O636:O637"/>
    <mergeCell ref="P636:P637"/>
    <mergeCell ref="A643:A644"/>
    <mergeCell ref="C643:C644"/>
    <mergeCell ref="D643:D644"/>
    <mergeCell ref="E643:E644"/>
    <mergeCell ref="F643:F644"/>
    <mergeCell ref="G643:G644"/>
    <mergeCell ref="O627:O631"/>
    <mergeCell ref="P627:P631"/>
    <mergeCell ref="J628:J631"/>
    <mergeCell ref="A636:A637"/>
    <mergeCell ref="C636:C637"/>
    <mergeCell ref="D636:D637"/>
    <mergeCell ref="E636:E637"/>
    <mergeCell ref="F636:F637"/>
    <mergeCell ref="J636:J637"/>
    <mergeCell ref="K636:K637"/>
    <mergeCell ref="O624:O626"/>
    <mergeCell ref="P624:P626"/>
    <mergeCell ref="A627:A631"/>
    <mergeCell ref="C627:C631"/>
    <mergeCell ref="D627:D631"/>
    <mergeCell ref="E627:E631"/>
    <mergeCell ref="F627:F631"/>
    <mergeCell ref="G627:G631"/>
    <mergeCell ref="K627:K631"/>
    <mergeCell ref="L627:L631"/>
    <mergeCell ref="I624:I626"/>
    <mergeCell ref="J624:J626"/>
    <mergeCell ref="K624:K626"/>
    <mergeCell ref="L624:L626"/>
    <mergeCell ref="M624:M626"/>
    <mergeCell ref="N624:N626"/>
    <mergeCell ref="L618:L621"/>
    <mergeCell ref="M618:M621"/>
    <mergeCell ref="N618:N621"/>
    <mergeCell ref="O618:O621"/>
    <mergeCell ref="P618:P621"/>
    <mergeCell ref="A624:A626"/>
    <mergeCell ref="C624:C626"/>
    <mergeCell ref="D624:D626"/>
    <mergeCell ref="E624:E626"/>
    <mergeCell ref="F624:F626"/>
    <mergeCell ref="O616:O617"/>
    <mergeCell ref="P616:P617"/>
    <mergeCell ref="A618:A621"/>
    <mergeCell ref="C618:C621"/>
    <mergeCell ref="D618:D621"/>
    <mergeCell ref="E618:E621"/>
    <mergeCell ref="F618:F621"/>
    <mergeCell ref="I618:I621"/>
    <mergeCell ref="J618:J621"/>
    <mergeCell ref="K618:K621"/>
    <mergeCell ref="I616:I617"/>
    <mergeCell ref="J616:J617"/>
    <mergeCell ref="K616:K617"/>
    <mergeCell ref="L616:L617"/>
    <mergeCell ref="M616:M617"/>
    <mergeCell ref="N616:N617"/>
    <mergeCell ref="L610:L611"/>
    <mergeCell ref="M610:M611"/>
    <mergeCell ref="N610:N611"/>
    <mergeCell ref="O610:O611"/>
    <mergeCell ref="P610:P611"/>
    <mergeCell ref="A616:A617"/>
    <mergeCell ref="C616:C617"/>
    <mergeCell ref="D616:D617"/>
    <mergeCell ref="E616:E617"/>
    <mergeCell ref="F616:F617"/>
    <mergeCell ref="P601:P602"/>
    <mergeCell ref="A610:A611"/>
    <mergeCell ref="C610:C611"/>
    <mergeCell ref="D610:D611"/>
    <mergeCell ref="E610:E611"/>
    <mergeCell ref="F610:F611"/>
    <mergeCell ref="G610:G611"/>
    <mergeCell ref="I610:I611"/>
    <mergeCell ref="J610:J611"/>
    <mergeCell ref="K610:K611"/>
    <mergeCell ref="N596:N597"/>
    <mergeCell ref="O596:O597"/>
    <mergeCell ref="P596:P597"/>
    <mergeCell ref="A601:A602"/>
    <mergeCell ref="C601:C602"/>
    <mergeCell ref="D601:D602"/>
    <mergeCell ref="E601:E602"/>
    <mergeCell ref="L601:L602"/>
    <mergeCell ref="M601:M602"/>
    <mergeCell ref="O601:O602"/>
    <mergeCell ref="P593:P594"/>
    <mergeCell ref="A596:A597"/>
    <mergeCell ref="C596:C597"/>
    <mergeCell ref="D596:D597"/>
    <mergeCell ref="E596:E597"/>
    <mergeCell ref="F596:F597"/>
    <mergeCell ref="J596:J597"/>
    <mergeCell ref="K596:K597"/>
    <mergeCell ref="L596:L597"/>
    <mergeCell ref="M596:M597"/>
    <mergeCell ref="J593:J594"/>
    <mergeCell ref="K593:K594"/>
    <mergeCell ref="L593:L594"/>
    <mergeCell ref="M593:M594"/>
    <mergeCell ref="N593:N594"/>
    <mergeCell ref="O593:O594"/>
    <mergeCell ref="N591:N592"/>
    <mergeCell ref="O591:O592"/>
    <mergeCell ref="P591:P592"/>
    <mergeCell ref="A593:A594"/>
    <mergeCell ref="C593:C594"/>
    <mergeCell ref="D593:D594"/>
    <mergeCell ref="E593:E594"/>
    <mergeCell ref="F593:F594"/>
    <mergeCell ref="G593:G594"/>
    <mergeCell ref="I593:I594"/>
    <mergeCell ref="G591:G592"/>
    <mergeCell ref="I591:I592"/>
    <mergeCell ref="J591:J592"/>
    <mergeCell ref="K591:K592"/>
    <mergeCell ref="L591:L592"/>
    <mergeCell ref="M591:M592"/>
    <mergeCell ref="L583:L585"/>
    <mergeCell ref="M583:M585"/>
    <mergeCell ref="N583:N585"/>
    <mergeCell ref="O583:O585"/>
    <mergeCell ref="P583:P585"/>
    <mergeCell ref="A591:A592"/>
    <mergeCell ref="C591:C592"/>
    <mergeCell ref="D591:D592"/>
    <mergeCell ref="E591:E592"/>
    <mergeCell ref="F591:F592"/>
    <mergeCell ref="N569:N570"/>
    <mergeCell ref="O569:O570"/>
    <mergeCell ref="P569:P570"/>
    <mergeCell ref="A583:A585"/>
    <mergeCell ref="C583:C585"/>
    <mergeCell ref="D583:D585"/>
    <mergeCell ref="E583:E585"/>
    <mergeCell ref="I583:I585"/>
    <mergeCell ref="J583:J585"/>
    <mergeCell ref="K583:K585"/>
    <mergeCell ref="P565:P566"/>
    <mergeCell ref="A569:A570"/>
    <mergeCell ref="C569:C570"/>
    <mergeCell ref="D569:D570"/>
    <mergeCell ref="E569:E570"/>
    <mergeCell ref="I569:I570"/>
    <mergeCell ref="J569:J570"/>
    <mergeCell ref="K569:K570"/>
    <mergeCell ref="L569:L570"/>
    <mergeCell ref="M569:M570"/>
    <mergeCell ref="J565:J566"/>
    <mergeCell ref="K565:K566"/>
    <mergeCell ref="L565:L566"/>
    <mergeCell ref="M565:M566"/>
    <mergeCell ref="N565:N566"/>
    <mergeCell ref="O565:O566"/>
    <mergeCell ref="A565:A566"/>
    <mergeCell ref="C565:C566"/>
    <mergeCell ref="D565:D566"/>
    <mergeCell ref="E565:E566"/>
    <mergeCell ref="F565:F566"/>
    <mergeCell ref="I565:I566"/>
    <mergeCell ref="M539:M542"/>
    <mergeCell ref="N539:N542"/>
    <mergeCell ref="O539:O542"/>
    <mergeCell ref="P539:P542"/>
    <mergeCell ref="G541:G542"/>
    <mergeCell ref="A555:A556"/>
    <mergeCell ref="C555:C556"/>
    <mergeCell ref="D555:D556"/>
    <mergeCell ref="E555:E556"/>
    <mergeCell ref="P536:P538"/>
    <mergeCell ref="A539:A542"/>
    <mergeCell ref="C539:C542"/>
    <mergeCell ref="D539:D542"/>
    <mergeCell ref="E539:E542"/>
    <mergeCell ref="F539:F542"/>
    <mergeCell ref="I539:I542"/>
    <mergeCell ref="J539:J542"/>
    <mergeCell ref="K539:K542"/>
    <mergeCell ref="L539:L542"/>
    <mergeCell ref="I536:I538"/>
    <mergeCell ref="J536:J538"/>
    <mergeCell ref="K536:K538"/>
    <mergeCell ref="L536:L538"/>
    <mergeCell ref="N536:N538"/>
    <mergeCell ref="O536:O538"/>
    <mergeCell ref="A536:A538"/>
    <mergeCell ref="C536:C538"/>
    <mergeCell ref="D536:D538"/>
    <mergeCell ref="E536:E538"/>
    <mergeCell ref="F536:F537"/>
    <mergeCell ref="G536:G538"/>
    <mergeCell ref="J533:J535"/>
    <mergeCell ref="K533:K535"/>
    <mergeCell ref="L533:L535"/>
    <mergeCell ref="N533:N535"/>
    <mergeCell ref="O533:O535"/>
    <mergeCell ref="P533:P535"/>
    <mergeCell ref="I531:I532"/>
    <mergeCell ref="A533:A535"/>
    <mergeCell ref="C533:C535"/>
    <mergeCell ref="D533:D535"/>
    <mergeCell ref="E533:E535"/>
    <mergeCell ref="F533:F534"/>
    <mergeCell ref="G533:G535"/>
    <mergeCell ref="I533:I535"/>
    <mergeCell ref="K528:K532"/>
    <mergeCell ref="L528:L532"/>
    <mergeCell ref="M528:M532"/>
    <mergeCell ref="N528:N530"/>
    <mergeCell ref="O528:O532"/>
    <mergeCell ref="P528:P532"/>
    <mergeCell ref="M525:M527"/>
    <mergeCell ref="O525:O527"/>
    <mergeCell ref="P525:P527"/>
    <mergeCell ref="A528:A532"/>
    <mergeCell ref="C528:C532"/>
    <mergeCell ref="D528:D532"/>
    <mergeCell ref="E528:E532"/>
    <mergeCell ref="F528:F531"/>
    <mergeCell ref="I528:I530"/>
    <mergeCell ref="J528:J531"/>
    <mergeCell ref="L515:L519"/>
    <mergeCell ref="M515:M519"/>
    <mergeCell ref="N515:N519"/>
    <mergeCell ref="O515:O519"/>
    <mergeCell ref="P515:P519"/>
    <mergeCell ref="A525:A527"/>
    <mergeCell ref="C525:C527"/>
    <mergeCell ref="D525:D527"/>
    <mergeCell ref="E525:E527"/>
    <mergeCell ref="L525:L527"/>
    <mergeCell ref="O513:O514"/>
    <mergeCell ref="P513:P514"/>
    <mergeCell ref="A515:A519"/>
    <mergeCell ref="C515:C519"/>
    <mergeCell ref="D515:D519"/>
    <mergeCell ref="E515:E519"/>
    <mergeCell ref="F515:F519"/>
    <mergeCell ref="I515:I519"/>
    <mergeCell ref="J515:J519"/>
    <mergeCell ref="K515:K519"/>
    <mergeCell ref="I513:I514"/>
    <mergeCell ref="J513:J514"/>
    <mergeCell ref="K513:K514"/>
    <mergeCell ref="L513:L514"/>
    <mergeCell ref="M513:M514"/>
    <mergeCell ref="N513:N514"/>
    <mergeCell ref="A513:A514"/>
    <mergeCell ref="C513:C514"/>
    <mergeCell ref="D513:D514"/>
    <mergeCell ref="E513:E514"/>
    <mergeCell ref="F513:F514"/>
    <mergeCell ref="G513:G514"/>
    <mergeCell ref="L509:L512"/>
    <mergeCell ref="M509:M512"/>
    <mergeCell ref="N509:N512"/>
    <mergeCell ref="O509:O512"/>
    <mergeCell ref="P509:P512"/>
    <mergeCell ref="G510:G512"/>
    <mergeCell ref="O505:O508"/>
    <mergeCell ref="P505:P508"/>
    <mergeCell ref="A509:A512"/>
    <mergeCell ref="C509:C512"/>
    <mergeCell ref="D509:D512"/>
    <mergeCell ref="E509:E512"/>
    <mergeCell ref="F509:F512"/>
    <mergeCell ref="I509:I512"/>
    <mergeCell ref="J509:J512"/>
    <mergeCell ref="K509:K512"/>
    <mergeCell ref="I505:I508"/>
    <mergeCell ref="J505:J508"/>
    <mergeCell ref="K505:K508"/>
    <mergeCell ref="L505:L508"/>
    <mergeCell ref="M505:M508"/>
    <mergeCell ref="N505:N508"/>
    <mergeCell ref="L502:L503"/>
    <mergeCell ref="M502:M503"/>
    <mergeCell ref="N502:N503"/>
    <mergeCell ref="O502:O503"/>
    <mergeCell ref="P502:P503"/>
    <mergeCell ref="A505:A508"/>
    <mergeCell ref="C505:C508"/>
    <mergeCell ref="D505:D508"/>
    <mergeCell ref="E505:E508"/>
    <mergeCell ref="F505:F507"/>
    <mergeCell ref="P494:P500"/>
    <mergeCell ref="G497:G500"/>
    <mergeCell ref="A502:A503"/>
    <mergeCell ref="C502:C503"/>
    <mergeCell ref="D502:D503"/>
    <mergeCell ref="E502:E503"/>
    <mergeCell ref="G502:G503"/>
    <mergeCell ref="I502:I503"/>
    <mergeCell ref="J502:J503"/>
    <mergeCell ref="K502:K503"/>
    <mergeCell ref="J494:J500"/>
    <mergeCell ref="K494:K500"/>
    <mergeCell ref="L494:L500"/>
    <mergeCell ref="M494:M500"/>
    <mergeCell ref="N494:N500"/>
    <mergeCell ref="O494:O500"/>
    <mergeCell ref="A494:A500"/>
    <mergeCell ref="C494:C500"/>
    <mergeCell ref="D494:D500"/>
    <mergeCell ref="E494:E500"/>
    <mergeCell ref="F494:F500"/>
    <mergeCell ref="I494:I500"/>
    <mergeCell ref="K489:K490"/>
    <mergeCell ref="L489:L490"/>
    <mergeCell ref="M489:M490"/>
    <mergeCell ref="N489:N490"/>
    <mergeCell ref="O489:O490"/>
    <mergeCell ref="P489:P490"/>
    <mergeCell ref="O482:O488"/>
    <mergeCell ref="P482:P488"/>
    <mergeCell ref="A489:A490"/>
    <mergeCell ref="C489:C490"/>
    <mergeCell ref="D489:D490"/>
    <mergeCell ref="E489:E490"/>
    <mergeCell ref="F489:F490"/>
    <mergeCell ref="G489:G490"/>
    <mergeCell ref="I489:I490"/>
    <mergeCell ref="J489:J490"/>
    <mergeCell ref="I482:I488"/>
    <mergeCell ref="J482:J488"/>
    <mergeCell ref="K482:K488"/>
    <mergeCell ref="L482:L488"/>
    <mergeCell ref="M482:M488"/>
    <mergeCell ref="N482:N488"/>
    <mergeCell ref="N479:N481"/>
    <mergeCell ref="O479:O481"/>
    <mergeCell ref="P479:P481"/>
    <mergeCell ref="G480:G481"/>
    <mergeCell ref="A482:A488"/>
    <mergeCell ref="C482:C488"/>
    <mergeCell ref="D482:D488"/>
    <mergeCell ref="E482:E488"/>
    <mergeCell ref="F482:F487"/>
    <mergeCell ref="G482:G488"/>
    <mergeCell ref="P475:P478"/>
    <mergeCell ref="A479:A481"/>
    <mergeCell ref="C479:C481"/>
    <mergeCell ref="D479:D481"/>
    <mergeCell ref="E479:E481"/>
    <mergeCell ref="I479:I481"/>
    <mergeCell ref="J479:J481"/>
    <mergeCell ref="K479:K481"/>
    <mergeCell ref="L479:L481"/>
    <mergeCell ref="M479:M481"/>
    <mergeCell ref="J475:J478"/>
    <mergeCell ref="K475:K478"/>
    <mergeCell ref="L475:L478"/>
    <mergeCell ref="M475:M478"/>
    <mergeCell ref="N475:N478"/>
    <mergeCell ref="O475:O478"/>
    <mergeCell ref="A475:A478"/>
    <mergeCell ref="C475:C478"/>
    <mergeCell ref="D475:D478"/>
    <mergeCell ref="E475:E478"/>
    <mergeCell ref="F475:F478"/>
    <mergeCell ref="I475:I478"/>
    <mergeCell ref="L468:L474"/>
    <mergeCell ref="M468:M474"/>
    <mergeCell ref="N468:N469"/>
    <mergeCell ref="O468:O474"/>
    <mergeCell ref="P468:P474"/>
    <mergeCell ref="I471:I472"/>
    <mergeCell ref="N471:N472"/>
    <mergeCell ref="I473:I474"/>
    <mergeCell ref="N473:N474"/>
    <mergeCell ref="P465:P467"/>
    <mergeCell ref="A468:A474"/>
    <mergeCell ref="C468:C474"/>
    <mergeCell ref="D468:D474"/>
    <mergeCell ref="E468:E474"/>
    <mergeCell ref="F468:F474"/>
    <mergeCell ref="G468:G474"/>
    <mergeCell ref="I468:I469"/>
    <mergeCell ref="J468:J474"/>
    <mergeCell ref="K468:K474"/>
    <mergeCell ref="J465:J467"/>
    <mergeCell ref="K465:K467"/>
    <mergeCell ref="L465:L467"/>
    <mergeCell ref="M465:M467"/>
    <mergeCell ref="N465:N467"/>
    <mergeCell ref="O465:O467"/>
    <mergeCell ref="A465:A467"/>
    <mergeCell ref="C465:C467"/>
    <mergeCell ref="D465:D467"/>
    <mergeCell ref="E465:E467"/>
    <mergeCell ref="G465:G467"/>
    <mergeCell ref="I465:I467"/>
    <mergeCell ref="K463:K464"/>
    <mergeCell ref="L463:L464"/>
    <mergeCell ref="M463:M464"/>
    <mergeCell ref="N463:N464"/>
    <mergeCell ref="O463:O464"/>
    <mergeCell ref="P463:P464"/>
    <mergeCell ref="L460:L461"/>
    <mergeCell ref="O460:O461"/>
    <mergeCell ref="P460:P461"/>
    <mergeCell ref="A463:A464"/>
    <mergeCell ref="C463:C464"/>
    <mergeCell ref="D463:D464"/>
    <mergeCell ref="E463:E464"/>
    <mergeCell ref="F463:F464"/>
    <mergeCell ref="I463:I464"/>
    <mergeCell ref="J463:J464"/>
    <mergeCell ref="F455:F459"/>
    <mergeCell ref="A460:A461"/>
    <mergeCell ref="C460:C461"/>
    <mergeCell ref="D460:D461"/>
    <mergeCell ref="E460:E461"/>
    <mergeCell ref="K460:K461"/>
    <mergeCell ref="K454:K459"/>
    <mergeCell ref="L454:L459"/>
    <mergeCell ref="M454:M459"/>
    <mergeCell ref="N454:N459"/>
    <mergeCell ref="O454:O459"/>
    <mergeCell ref="P454:P459"/>
    <mergeCell ref="M450:M453"/>
    <mergeCell ref="N450:N453"/>
    <mergeCell ref="O450:O453"/>
    <mergeCell ref="P450:P453"/>
    <mergeCell ref="A454:A459"/>
    <mergeCell ref="C454:C459"/>
    <mergeCell ref="D454:D459"/>
    <mergeCell ref="E454:E459"/>
    <mergeCell ref="I454:I459"/>
    <mergeCell ref="J454:J459"/>
    <mergeCell ref="P443:P446"/>
    <mergeCell ref="A450:A453"/>
    <mergeCell ref="C450:C453"/>
    <mergeCell ref="D450:D453"/>
    <mergeCell ref="E450:E453"/>
    <mergeCell ref="F450:F453"/>
    <mergeCell ref="I450:I453"/>
    <mergeCell ref="J450:J453"/>
    <mergeCell ref="K450:K453"/>
    <mergeCell ref="L450:L453"/>
    <mergeCell ref="J443:J446"/>
    <mergeCell ref="K443:K446"/>
    <mergeCell ref="L443:L446"/>
    <mergeCell ref="M443:M446"/>
    <mergeCell ref="N443:N446"/>
    <mergeCell ref="O443:O446"/>
    <mergeCell ref="A443:A446"/>
    <mergeCell ref="C443:C446"/>
    <mergeCell ref="D443:D446"/>
    <mergeCell ref="E443:E446"/>
    <mergeCell ref="F443:F446"/>
    <mergeCell ref="I443:I446"/>
    <mergeCell ref="K440:K442"/>
    <mergeCell ref="L440:L442"/>
    <mergeCell ref="M440:M442"/>
    <mergeCell ref="N440:N442"/>
    <mergeCell ref="O440:O442"/>
    <mergeCell ref="P440:P442"/>
    <mergeCell ref="M437:M438"/>
    <mergeCell ref="O437:O438"/>
    <mergeCell ref="P437:P438"/>
    <mergeCell ref="A440:A442"/>
    <mergeCell ref="C440:C442"/>
    <mergeCell ref="D440:D442"/>
    <mergeCell ref="E440:E442"/>
    <mergeCell ref="F440:F442"/>
    <mergeCell ref="I440:I442"/>
    <mergeCell ref="J440:J442"/>
    <mergeCell ref="O431:O435"/>
    <mergeCell ref="P431:P435"/>
    <mergeCell ref="A437:A438"/>
    <mergeCell ref="C437:C438"/>
    <mergeCell ref="D437:D438"/>
    <mergeCell ref="E437:E438"/>
    <mergeCell ref="F437:F438"/>
    <mergeCell ref="J437:J438"/>
    <mergeCell ref="K437:K438"/>
    <mergeCell ref="L437:L438"/>
    <mergeCell ref="I431:I435"/>
    <mergeCell ref="J431:J435"/>
    <mergeCell ref="K431:K435"/>
    <mergeCell ref="L431:L435"/>
    <mergeCell ref="M431:M435"/>
    <mergeCell ref="N431:N435"/>
    <mergeCell ref="A431:A435"/>
    <mergeCell ref="C431:C435"/>
    <mergeCell ref="D431:D435"/>
    <mergeCell ref="E431:E435"/>
    <mergeCell ref="F431:F435"/>
    <mergeCell ref="G431:G435"/>
    <mergeCell ref="K423:K430"/>
    <mergeCell ref="L423:L430"/>
    <mergeCell ref="M423:M430"/>
    <mergeCell ref="N423:N430"/>
    <mergeCell ref="O423:O430"/>
    <mergeCell ref="P423:P430"/>
    <mergeCell ref="O419:O422"/>
    <mergeCell ref="P419:P422"/>
    <mergeCell ref="A423:A430"/>
    <mergeCell ref="C423:C430"/>
    <mergeCell ref="D423:D430"/>
    <mergeCell ref="E423:E430"/>
    <mergeCell ref="F423:F430"/>
    <mergeCell ref="G423:G430"/>
    <mergeCell ref="I423:I430"/>
    <mergeCell ref="J423:J430"/>
    <mergeCell ref="I419:I422"/>
    <mergeCell ref="J419:J422"/>
    <mergeCell ref="K419:K422"/>
    <mergeCell ref="L419:L422"/>
    <mergeCell ref="M419:M422"/>
    <mergeCell ref="N419:N422"/>
    <mergeCell ref="L416:L418"/>
    <mergeCell ref="M416:M418"/>
    <mergeCell ref="N416:N418"/>
    <mergeCell ref="O416:O418"/>
    <mergeCell ref="P416:P418"/>
    <mergeCell ref="A419:A422"/>
    <mergeCell ref="C419:C422"/>
    <mergeCell ref="D419:D422"/>
    <mergeCell ref="E419:E422"/>
    <mergeCell ref="F419:F422"/>
    <mergeCell ref="O413:O415"/>
    <mergeCell ref="P413:P415"/>
    <mergeCell ref="A416:A418"/>
    <mergeCell ref="C416:C418"/>
    <mergeCell ref="D416:D418"/>
    <mergeCell ref="E416:E418"/>
    <mergeCell ref="F416:F418"/>
    <mergeCell ref="I416:I418"/>
    <mergeCell ref="J416:J418"/>
    <mergeCell ref="K416:K418"/>
    <mergeCell ref="I413:I415"/>
    <mergeCell ref="J413:J415"/>
    <mergeCell ref="K413:K415"/>
    <mergeCell ref="L413:L415"/>
    <mergeCell ref="M413:M415"/>
    <mergeCell ref="N413:N415"/>
    <mergeCell ref="L407:L412"/>
    <mergeCell ref="M407:M412"/>
    <mergeCell ref="N407:N412"/>
    <mergeCell ref="O407:O412"/>
    <mergeCell ref="P407:P412"/>
    <mergeCell ref="A413:A415"/>
    <mergeCell ref="C413:C415"/>
    <mergeCell ref="D413:D415"/>
    <mergeCell ref="E413:E415"/>
    <mergeCell ref="F413:F415"/>
    <mergeCell ref="O401:O405"/>
    <mergeCell ref="P401:P405"/>
    <mergeCell ref="A407:A412"/>
    <mergeCell ref="C407:C412"/>
    <mergeCell ref="D407:D412"/>
    <mergeCell ref="E407:E412"/>
    <mergeCell ref="F407:F412"/>
    <mergeCell ref="I407:I412"/>
    <mergeCell ref="J407:J412"/>
    <mergeCell ref="K407:K412"/>
    <mergeCell ref="I401:I406"/>
    <mergeCell ref="J401:J406"/>
    <mergeCell ref="K401:K406"/>
    <mergeCell ref="L401:L406"/>
    <mergeCell ref="M401:M406"/>
    <mergeCell ref="N401:N406"/>
    <mergeCell ref="M397:M398"/>
    <mergeCell ref="N397:N398"/>
    <mergeCell ref="O397:O398"/>
    <mergeCell ref="P397:P398"/>
    <mergeCell ref="A401:A406"/>
    <mergeCell ref="C401:C406"/>
    <mergeCell ref="D401:D406"/>
    <mergeCell ref="E401:E406"/>
    <mergeCell ref="F401:F406"/>
    <mergeCell ref="G401:G406"/>
    <mergeCell ref="O391:O396"/>
    <mergeCell ref="P391:P396"/>
    <mergeCell ref="A397:A398"/>
    <mergeCell ref="C397:C398"/>
    <mergeCell ref="D397:D398"/>
    <mergeCell ref="E397:E398"/>
    <mergeCell ref="I397:I398"/>
    <mergeCell ref="J397:J398"/>
    <mergeCell ref="K397:K398"/>
    <mergeCell ref="L397:L398"/>
    <mergeCell ref="I391:I396"/>
    <mergeCell ref="J391:J396"/>
    <mergeCell ref="K391:K396"/>
    <mergeCell ref="L391:L396"/>
    <mergeCell ref="M391:M396"/>
    <mergeCell ref="N391:N396"/>
    <mergeCell ref="A391:A396"/>
    <mergeCell ref="C391:C396"/>
    <mergeCell ref="D391:D396"/>
    <mergeCell ref="E391:E396"/>
    <mergeCell ref="F391:F396"/>
    <mergeCell ref="G391:G396"/>
    <mergeCell ref="K388:K390"/>
    <mergeCell ref="L388:L390"/>
    <mergeCell ref="M388:M390"/>
    <mergeCell ref="N388:N390"/>
    <mergeCell ref="O388:O390"/>
    <mergeCell ref="P388:P390"/>
    <mergeCell ref="A388:A390"/>
    <mergeCell ref="C388:C390"/>
    <mergeCell ref="D388:D390"/>
    <mergeCell ref="E388:E390"/>
    <mergeCell ref="I388:I390"/>
    <mergeCell ref="J388:J390"/>
    <mergeCell ref="F389:F390"/>
    <mergeCell ref="K383:K387"/>
    <mergeCell ref="L383:L387"/>
    <mergeCell ref="M383:M387"/>
    <mergeCell ref="N383:N387"/>
    <mergeCell ref="O383:O387"/>
    <mergeCell ref="P383:P387"/>
    <mergeCell ref="O378:O382"/>
    <mergeCell ref="P378:P382"/>
    <mergeCell ref="F379:F382"/>
    <mergeCell ref="A383:A387"/>
    <mergeCell ref="C383:C387"/>
    <mergeCell ref="D383:D387"/>
    <mergeCell ref="E383:E387"/>
    <mergeCell ref="G383:G387"/>
    <mergeCell ref="I383:I387"/>
    <mergeCell ref="J383:J387"/>
    <mergeCell ref="I378:I382"/>
    <mergeCell ref="J378:J382"/>
    <mergeCell ref="K378:K382"/>
    <mergeCell ref="L378:L382"/>
    <mergeCell ref="M378:M382"/>
    <mergeCell ref="N378:N382"/>
    <mergeCell ref="L373:L377"/>
    <mergeCell ref="M373:M377"/>
    <mergeCell ref="N373:N377"/>
    <mergeCell ref="O373:O377"/>
    <mergeCell ref="P373:P377"/>
    <mergeCell ref="A378:A382"/>
    <mergeCell ref="C378:C382"/>
    <mergeCell ref="D378:D382"/>
    <mergeCell ref="E378:E382"/>
    <mergeCell ref="G378:G382"/>
    <mergeCell ref="O364:O372"/>
    <mergeCell ref="P364:P372"/>
    <mergeCell ref="A373:A377"/>
    <mergeCell ref="C373:C377"/>
    <mergeCell ref="D373:D377"/>
    <mergeCell ref="E373:E377"/>
    <mergeCell ref="G373:G377"/>
    <mergeCell ref="I373:I377"/>
    <mergeCell ref="J373:J377"/>
    <mergeCell ref="K373:K377"/>
    <mergeCell ref="I364:I372"/>
    <mergeCell ref="J364:J372"/>
    <mergeCell ref="K364:K372"/>
    <mergeCell ref="L364:L372"/>
    <mergeCell ref="M364:M372"/>
    <mergeCell ref="N364:N372"/>
    <mergeCell ref="N360:N363"/>
    <mergeCell ref="O360:O363"/>
    <mergeCell ref="P360:P363"/>
    <mergeCell ref="G361:G362"/>
    <mergeCell ref="A364:A372"/>
    <mergeCell ref="C364:C372"/>
    <mergeCell ref="D364:D372"/>
    <mergeCell ref="E364:E372"/>
    <mergeCell ref="F364:F372"/>
    <mergeCell ref="G364:G372"/>
    <mergeCell ref="P356:P359"/>
    <mergeCell ref="A360:A363"/>
    <mergeCell ref="C360:C363"/>
    <mergeCell ref="D360:D363"/>
    <mergeCell ref="E360:E363"/>
    <mergeCell ref="I360:I363"/>
    <mergeCell ref="J360:J363"/>
    <mergeCell ref="K360:K363"/>
    <mergeCell ref="L360:L363"/>
    <mergeCell ref="M360:M363"/>
    <mergeCell ref="J356:J359"/>
    <mergeCell ref="K356:K359"/>
    <mergeCell ref="L356:L359"/>
    <mergeCell ref="M356:M359"/>
    <mergeCell ref="N356:N359"/>
    <mergeCell ref="O356:O359"/>
    <mergeCell ref="A356:A359"/>
    <mergeCell ref="C356:C359"/>
    <mergeCell ref="D356:D359"/>
    <mergeCell ref="E356:E359"/>
    <mergeCell ref="F356:F357"/>
    <mergeCell ref="I356:I359"/>
    <mergeCell ref="L347:L354"/>
    <mergeCell ref="M347:M354"/>
    <mergeCell ref="N347:N354"/>
    <mergeCell ref="O347:O354"/>
    <mergeCell ref="P347:P354"/>
    <mergeCell ref="F348:F349"/>
    <mergeCell ref="F350:F352"/>
    <mergeCell ref="G352:G353"/>
    <mergeCell ref="N339:N346"/>
    <mergeCell ref="O339:O346"/>
    <mergeCell ref="P339:P346"/>
    <mergeCell ref="A347:A354"/>
    <mergeCell ref="C347:C354"/>
    <mergeCell ref="D347:D354"/>
    <mergeCell ref="E347:E354"/>
    <mergeCell ref="I347:I354"/>
    <mergeCell ref="J347:J354"/>
    <mergeCell ref="K347:K354"/>
    <mergeCell ref="G339:G345"/>
    <mergeCell ref="I339:I346"/>
    <mergeCell ref="J339:J346"/>
    <mergeCell ref="K339:K346"/>
    <mergeCell ref="L339:L346"/>
    <mergeCell ref="M339:M346"/>
    <mergeCell ref="M333:M338"/>
    <mergeCell ref="N333:N338"/>
    <mergeCell ref="O333:O338"/>
    <mergeCell ref="P333:P338"/>
    <mergeCell ref="F335:F338"/>
    <mergeCell ref="A339:A346"/>
    <mergeCell ref="C339:C346"/>
    <mergeCell ref="D339:D346"/>
    <mergeCell ref="E339:E346"/>
    <mergeCell ref="F339:F346"/>
    <mergeCell ref="P329:P332"/>
    <mergeCell ref="A333:A338"/>
    <mergeCell ref="C333:C338"/>
    <mergeCell ref="D333:D338"/>
    <mergeCell ref="E333:E338"/>
    <mergeCell ref="G333:G338"/>
    <mergeCell ref="I333:I338"/>
    <mergeCell ref="J333:J338"/>
    <mergeCell ref="K333:K338"/>
    <mergeCell ref="L333:L338"/>
    <mergeCell ref="J329:J332"/>
    <mergeCell ref="K329:K332"/>
    <mergeCell ref="L329:L332"/>
    <mergeCell ref="M329:M332"/>
    <mergeCell ref="N329:N332"/>
    <mergeCell ref="O329:O332"/>
    <mergeCell ref="M324:M327"/>
    <mergeCell ref="N324:N327"/>
    <mergeCell ref="O324:O327"/>
    <mergeCell ref="P324:P327"/>
    <mergeCell ref="A329:A332"/>
    <mergeCell ref="C329:C332"/>
    <mergeCell ref="D329:D332"/>
    <mergeCell ref="E329:E332"/>
    <mergeCell ref="G329:G332"/>
    <mergeCell ref="I329:I332"/>
    <mergeCell ref="P317:P323"/>
    <mergeCell ref="A324:A327"/>
    <mergeCell ref="C324:C327"/>
    <mergeCell ref="D324:D327"/>
    <mergeCell ref="E324:E327"/>
    <mergeCell ref="F324:F327"/>
    <mergeCell ref="I324:I327"/>
    <mergeCell ref="J324:J327"/>
    <mergeCell ref="K324:K327"/>
    <mergeCell ref="L324:L327"/>
    <mergeCell ref="J317:J323"/>
    <mergeCell ref="K317:K323"/>
    <mergeCell ref="L317:L323"/>
    <mergeCell ref="M317:M323"/>
    <mergeCell ref="N317:N323"/>
    <mergeCell ref="O317:O323"/>
    <mergeCell ref="M313:M316"/>
    <mergeCell ref="O313:O316"/>
    <mergeCell ref="P313:P316"/>
    <mergeCell ref="A317:A323"/>
    <mergeCell ref="C317:C323"/>
    <mergeCell ref="D317:D323"/>
    <mergeCell ref="E317:E323"/>
    <mergeCell ref="F317:F323"/>
    <mergeCell ref="G317:G323"/>
    <mergeCell ref="I317:I321"/>
    <mergeCell ref="O301:O312"/>
    <mergeCell ref="P301:P312"/>
    <mergeCell ref="G305:G306"/>
    <mergeCell ref="A313:A316"/>
    <mergeCell ref="C313:C316"/>
    <mergeCell ref="D313:D316"/>
    <mergeCell ref="E313:E316"/>
    <mergeCell ref="J313:J316"/>
    <mergeCell ref="K313:K316"/>
    <mergeCell ref="L313:L315"/>
    <mergeCell ref="I301:I312"/>
    <mergeCell ref="J301:J312"/>
    <mergeCell ref="K301:K312"/>
    <mergeCell ref="L301:L312"/>
    <mergeCell ref="M301:M312"/>
    <mergeCell ref="N301:N312"/>
    <mergeCell ref="F297:F300"/>
    <mergeCell ref="A301:A312"/>
    <mergeCell ref="C301:C312"/>
    <mergeCell ref="D301:D312"/>
    <mergeCell ref="E301:E312"/>
    <mergeCell ref="F301:F312"/>
    <mergeCell ref="L294:L300"/>
    <mergeCell ref="M294:M300"/>
    <mergeCell ref="N294:N300"/>
    <mergeCell ref="O294:O300"/>
    <mergeCell ref="P294:P300"/>
    <mergeCell ref="G295:G300"/>
    <mergeCell ref="O290:O293"/>
    <mergeCell ref="P290:P293"/>
    <mergeCell ref="G291:G293"/>
    <mergeCell ref="A294:A300"/>
    <mergeCell ref="C294:C300"/>
    <mergeCell ref="D294:D300"/>
    <mergeCell ref="E294:E300"/>
    <mergeCell ref="I294:I300"/>
    <mergeCell ref="J294:J300"/>
    <mergeCell ref="K294:K300"/>
    <mergeCell ref="I290:I293"/>
    <mergeCell ref="J290:J293"/>
    <mergeCell ref="K290:K293"/>
    <mergeCell ref="L290:L293"/>
    <mergeCell ref="M290:M293"/>
    <mergeCell ref="N290:N293"/>
    <mergeCell ref="G282:G289"/>
    <mergeCell ref="A290:A293"/>
    <mergeCell ref="C290:C293"/>
    <mergeCell ref="D290:D293"/>
    <mergeCell ref="E290:E293"/>
    <mergeCell ref="F290:F293"/>
    <mergeCell ref="K281:K289"/>
    <mergeCell ref="L281:L289"/>
    <mergeCell ref="M281:M289"/>
    <mergeCell ref="N281:N289"/>
    <mergeCell ref="O281:O289"/>
    <mergeCell ref="P281:P289"/>
    <mergeCell ref="O273:O280"/>
    <mergeCell ref="P273:P280"/>
    <mergeCell ref="G275:G280"/>
    <mergeCell ref="A281:A289"/>
    <mergeCell ref="C281:C289"/>
    <mergeCell ref="D281:D289"/>
    <mergeCell ref="E281:E289"/>
    <mergeCell ref="F281:F289"/>
    <mergeCell ref="I281:I289"/>
    <mergeCell ref="J281:J289"/>
    <mergeCell ref="I273:I280"/>
    <mergeCell ref="J273:J280"/>
    <mergeCell ref="K273:K280"/>
    <mergeCell ref="L273:L280"/>
    <mergeCell ref="M273:M280"/>
    <mergeCell ref="N273:N280"/>
    <mergeCell ref="G267:G272"/>
    <mergeCell ref="A273:A280"/>
    <mergeCell ref="C273:C280"/>
    <mergeCell ref="D273:D280"/>
    <mergeCell ref="E273:E280"/>
    <mergeCell ref="F273:F280"/>
    <mergeCell ref="K264:K272"/>
    <mergeCell ref="L264:L272"/>
    <mergeCell ref="M264:M272"/>
    <mergeCell ref="N264:N272"/>
    <mergeCell ref="O264:O272"/>
    <mergeCell ref="P264:P272"/>
    <mergeCell ref="O255:O263"/>
    <mergeCell ref="P255:P263"/>
    <mergeCell ref="G258:G263"/>
    <mergeCell ref="A264:A272"/>
    <mergeCell ref="C264:C272"/>
    <mergeCell ref="D264:D272"/>
    <mergeCell ref="E264:E272"/>
    <mergeCell ref="F264:F272"/>
    <mergeCell ref="I264:I272"/>
    <mergeCell ref="J264:J272"/>
    <mergeCell ref="I255:I263"/>
    <mergeCell ref="J255:J263"/>
    <mergeCell ref="K255:K263"/>
    <mergeCell ref="L255:L263"/>
    <mergeCell ref="M255:M263"/>
    <mergeCell ref="N255:N263"/>
    <mergeCell ref="L245:L252"/>
    <mergeCell ref="M245:M252"/>
    <mergeCell ref="N245:N252"/>
    <mergeCell ref="O245:O252"/>
    <mergeCell ref="P245:P252"/>
    <mergeCell ref="A255:A263"/>
    <mergeCell ref="C255:C263"/>
    <mergeCell ref="D255:D263"/>
    <mergeCell ref="E255:E263"/>
    <mergeCell ref="F255:F263"/>
    <mergeCell ref="O238:O244"/>
    <mergeCell ref="P238:P244"/>
    <mergeCell ref="A245:A252"/>
    <mergeCell ref="C245:C252"/>
    <mergeCell ref="D245:D252"/>
    <mergeCell ref="E245:E252"/>
    <mergeCell ref="F245:F252"/>
    <mergeCell ref="I245:I252"/>
    <mergeCell ref="J245:J252"/>
    <mergeCell ref="K245:K252"/>
    <mergeCell ref="I238:I244"/>
    <mergeCell ref="J238:J244"/>
    <mergeCell ref="K238:K244"/>
    <mergeCell ref="L238:L244"/>
    <mergeCell ref="M238:M244"/>
    <mergeCell ref="N238:N244"/>
    <mergeCell ref="A238:A244"/>
    <mergeCell ref="C238:C244"/>
    <mergeCell ref="D238:D244"/>
    <mergeCell ref="E238:E244"/>
    <mergeCell ref="F238:F244"/>
    <mergeCell ref="G238:G244"/>
    <mergeCell ref="K231:K237"/>
    <mergeCell ref="L231:L237"/>
    <mergeCell ref="M231:M237"/>
    <mergeCell ref="N231:N237"/>
    <mergeCell ref="O231:O237"/>
    <mergeCell ref="P231:P237"/>
    <mergeCell ref="A231:A237"/>
    <mergeCell ref="C231:C237"/>
    <mergeCell ref="D231:D237"/>
    <mergeCell ref="E231:E237"/>
    <mergeCell ref="I231:I237"/>
    <mergeCell ref="J231:J237"/>
    <mergeCell ref="F236:F237"/>
    <mergeCell ref="P227:P230"/>
    <mergeCell ref="I228:I230"/>
    <mergeCell ref="J228:J230"/>
    <mergeCell ref="K228:K230"/>
    <mergeCell ref="N228:N230"/>
    <mergeCell ref="G229:G230"/>
    <mergeCell ref="N219:N226"/>
    <mergeCell ref="O219:O226"/>
    <mergeCell ref="P219:P226"/>
    <mergeCell ref="A227:A230"/>
    <mergeCell ref="C227:C230"/>
    <mergeCell ref="D227:D230"/>
    <mergeCell ref="E227:E230"/>
    <mergeCell ref="L227:L230"/>
    <mergeCell ref="M227:M230"/>
    <mergeCell ref="O227:O230"/>
    <mergeCell ref="G219:G226"/>
    <mergeCell ref="I219:I226"/>
    <mergeCell ref="J219:J226"/>
    <mergeCell ref="K219:K226"/>
    <mergeCell ref="L219:L226"/>
    <mergeCell ref="M219:M226"/>
    <mergeCell ref="L211:L218"/>
    <mergeCell ref="M211:M218"/>
    <mergeCell ref="N211:N218"/>
    <mergeCell ref="O211:O218"/>
    <mergeCell ref="P211:P218"/>
    <mergeCell ref="A219:A226"/>
    <mergeCell ref="C219:C226"/>
    <mergeCell ref="D219:D226"/>
    <mergeCell ref="E219:E226"/>
    <mergeCell ref="F219:F226"/>
    <mergeCell ref="P201:P207"/>
    <mergeCell ref="G202:G207"/>
    <mergeCell ref="A211:A218"/>
    <mergeCell ref="C211:C218"/>
    <mergeCell ref="D211:D218"/>
    <mergeCell ref="E211:E218"/>
    <mergeCell ref="F211:F218"/>
    <mergeCell ref="I211:I218"/>
    <mergeCell ref="J211:J218"/>
    <mergeCell ref="K211:K218"/>
    <mergeCell ref="J201:J207"/>
    <mergeCell ref="K201:K207"/>
    <mergeCell ref="L201:L207"/>
    <mergeCell ref="M201:M207"/>
    <mergeCell ref="N201:N207"/>
    <mergeCell ref="O201:O207"/>
    <mergeCell ref="L194:L200"/>
    <mergeCell ref="M194:M200"/>
    <mergeCell ref="O194:O200"/>
    <mergeCell ref="P194:P200"/>
    <mergeCell ref="N196:N200"/>
    <mergeCell ref="A201:A207"/>
    <mergeCell ref="C201:C207"/>
    <mergeCell ref="D201:D207"/>
    <mergeCell ref="E201:E207"/>
    <mergeCell ref="I201:I207"/>
    <mergeCell ref="O172:O180"/>
    <mergeCell ref="P172:P180"/>
    <mergeCell ref="G173:G179"/>
    <mergeCell ref="A194:A200"/>
    <mergeCell ref="C194:C200"/>
    <mergeCell ref="D194:D200"/>
    <mergeCell ref="E194:E200"/>
    <mergeCell ref="F194:F200"/>
    <mergeCell ref="J194:J200"/>
    <mergeCell ref="K194:K200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45 L509:L511 L37:L48 L50:L60 L339:L345 L75:L86 L88:L97 L62:L73 L162:L170 L281:L288 L172:L179 L208:L217 L181:L199 L491:L495 L660:L664 L504:L507 L264:L271 L273:L279 L238:L243 L219:L225 L294:L299 L301:L311 L290:L292 L391:L395 L316:L322 L25:L35 L454:L458 L13:L23 L253:L262 L347:L353 L324:L326 L245:L251 L328:L331 L479:L480 L355:L358 L383:L386 L482 L152:L160 L468:L473 L104:L117 L333:L337 L99:L102 L423 L539:L541 L447:L452 L364:L371 L436:L437 L460 L465:L466 L360:L362 L622:L625 L439:L441 L134:L147 L732:L744 L373 L571:L584 L407:L411 L231:L236 L130:L132 L431:L434 L475:L477 L586:L591 L593 L378 L443 L501:L502 L227 L543:L565 L520:L526 L388:L389 L528 L627:L630 L419:L421 L416:L417 L413 L632:L636 L489 L567:L569 L201:L206 L647:L651 L595:L596 L149:L150 L462:L463 L724:L730 L746:L747 L313 L754:L755 L533 L536 L397 L618:L620 L666:L681 L805:L896 L598:L601 L656:L658 L638:L643 L770:L774 L653:L654 L612:L616 L759:L768 L776:L803 L513 L515 L399:L401 L603:L610 L757 L749:L752 L702:L721 L684:L685 L687:L697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45 J509:J511 J37:J48 J50:J60 J465:J466 J75:J86 J88:J97 J62:J73 J162:J170 J281:J288 J172:J179 J208:J217 J181:J199 J491:J495 J660:J664 J504:J507 J264:J271 J273:J279 J238:J243 J219:J225 J294:J299 J301:J311 J290:J292 J543:J565 J317:J322 J25:J35 J454:J458 J13:J23 J253:J262 J347:J353 J324:J326 J245:J251 J328:J331 J479:J480 J355:J358 J383:J386 J482 J399:J401 J468:J473 J339:J345 J333:J337 J539:J541 J447:J452 J364:J371 J152:J160 J436:J437 J103:J117 J360:J362 J622:J625 J423 J439:J441 J134:J147 J571:J584 J373 J732:J744 J407:J411 J231:J236 J130:J132 J431:J434 J475:J477 J586:J591 J593 J99:J100 J378 J443 J501:J502 J227:J229 J391:J395 J388:J389 J520:J528 J419:J421 J416:J417 J413 J647:J651 J489 J567:J569 J201:J206 J632:J636 J595:J596 J149:J150 J460:J463 J724:J730 J746:J747 J313 J754:J755 J532:J533 J536 J397 J618:J620 J627:J628 J666:J681 J3 J653:J658 J638:J643 J770:J774 J612:J616 J759:J768 J805:J896 J695:J697 J513 J515 J702:J722 J598:J610 J757 J749:J752 J776:J803 J683:J685 J687:J693">
      <formula1>"baixo,médio,alto"</formula1>
      <formula2>0</formula2>
    </dataValidation>
    <dataValidation type="list" allowBlank="1" showInputMessage="1" showErrorMessage="1" sqref="I119:I128 I3:I10 I509:I511 I37:I48 I50:I60 I660:I682 I339:I345 I88:I97 I208:I217 I281:I288 I172:I179 I162:I170 I491:I495 I465:I466 I264:I271 I273:I279 I238:I243 I219:I225 I294:I299 I301:I311 I290:I292 I231:I236 I322:I326 I25:I35 I454:I458 I12:I23 I253:I262 I347:I353 I504:I507 I245:I251 I328:I331 I479:I480 I355:I358 I383:I386 I482 I73:I86 I333:I337 I62:I65 I571:I584 I539:I540 I447:I452 I364:I371 I475:I477 I622:I625 I103:I117 I360:I362 I134:I147 I423 I436:I441 I468 I373 I416:I417 I407:I411 I391:I395 I130:I132 I431:I434 I586:I591 I593 I99:I100 I378 I443 I501:I502 I227:I229 I388:I389 I520:I528 I419:I421 I543:I565 I413 I489 I567:I569 I627:I651 I181:I206 I149:I150 I152:I160 I473 I460:I463 I754:I755 I531 I533 I536 I397 I724:I744 I618:I620 I653:I658 I313:I317 I612:I616 I759:I896 I695:I697 I513 I515 I702:I722 I595:I610 I757 I746:I752 I399:I401 I684:I685 I687:I693">
      <formula1>"Janeiro,Fevereiro,Março,Abril,Maio,Junho,Julho,Agosto,Setembro,Outubro,Novembro,Dezembro"</formula1>
      <formula2>0</formula2>
    </dataValidation>
    <dataValidation type="list" allowBlank="1" showInputMessage="1" showErrorMessage="1" sqref="M75:M86 M509:M511 M37:M48 M50:M60 M119:M128 M339:M345 M88:M97 M62:M73 M162:M170 M281:M288 M172:M179 M208:M217 M181:M199 M515 M152:M160 M504:M507 M264:M271 M273:M279 M238:M243 M219:M225 M294:M299 M301:M311 M290:M292 M391:M395 M645 M25:M35 M454:M458 M13:M23 M253:M262 M347:M353 M324:M326 M245:M251 M328:M331 M479:M480 M355:M358 M383:M386 M482 M439:M441 M468:M473 M104:M117 M333:M337 M99:M102 M533:M541 M447:M452 M364:M371 M3 M465:M466 M360:M362 M134:M147 M423 M622:M625 M373 M407:M411 M231:M236 M130:M132 M431:M434 M475:M477 M586:M591 M593 M378 M443 M501:M502 M227 M543:M565 M520:M526 M388:M389 M528 M419:M421 M416:M417 M491:M495 M413 M627:M636 M489 M201:M206 M647:M651 M595:M596 M460:M463 M746:M747 M754:M755 M397 M618:M620 M666:M681 M571:M584 M317:M322 M724:M744 M656:M662 M638:M643 M313 M770:M774 M653:M654 M612:M616 M759:M768 M776:M803 M436:M437 M513 M567:M569 M805:M896 M695:M697 M399:M401 M603:M610 M598:M601 M757 M749:M752 M702:M721 B3:B896 M684:M685 M687:M693">
      <formula1>"GP,SMAD,SMDEC,SMF,SMS,SMVSU,SMOP,SMED,SMDR,SMMA,SMGEP,SMDESCH,SMDECT"</formula1>
    </dataValidation>
    <dataValidation type="list" allowBlank="1" showInputMessage="1" showErrorMessage="1" sqref="D645 D509:D511 D37:D48 D50:D60 D119:D128 D423 D75:D86 D88:D97 D62:D73 D162:D170 D281:D288 D172:D179 D208:D217 D181:D199 D732:D744 D660:D664 D301:D311 D264:D271 D273:D279 D238:D243 D219:D225 D294:D299 D378:D381 D339:D345 D290:D292 D528:D531 D201:D206 D25:D35 D454:D458 D13:D23 D253:D262 D347:D353 D324:D326 D317:D322 D245:D251 D328:D331 D383:D386 D355:D358 D231:D236 D227:D229 D152:D160 D515 D571:D584 D468:D473 D104:D117 D333:D337 D373:D376 D313:D315 D99:D102 D754:D755 D479:D480 D364:D371 D622:D625 D436:D437 D460 D465:D466 D360:D362 D447:D452 D391:D395 D439:D441 D443:D445 D134:D147 D416:D417 D407:D411 D504:D507 D130:D132 D431:D434 D475:D477 D586:D591 D593 D501:D502 D539:D541 D520:D526 D388:D389 D627:D630 D419:D421 D491:D499 D413 D632:D636 D489 D567:D569 D647:D651 D666:D682 D595:D596 D149:D150 D513 D462:D463 D724:D730 D746:D747 D533 D536 D397 D749 D618:D620 D3 D543:D555 D557:D565 D482 D656:D658 D638:D643 D770:D774 D653:D654 D612:D616 D759:D768 D776:D803 D805:D2471 D695:D697 D702:D722 D603:D610 D598:D601 D757 D751:D752 D399:D401 D684:D685 D687:D693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E491:E499 E539:E541 E501:E502 E593 E586:E591 E475:E477 E431:E434 E130:E132 E504:E507 E407:E411 E134:E147 E443:E445 E439:E441 E391:E395 E447:E452 E360:E362 E465:E466 E460 E436:E437 E622:E625 E364:E371 E201:E206 E479:E480 E754:E755 E99:E102 E181:E199 E208:E217 E172:E179 E281:E288 E645 E62:E73 E88:E97 E75:E86 E423 E50:E60 E37:E48 E509:E511 E732:E744 E660:E664 E301:E311 E264:E271 E273:E279 E238:E243 E219:E225 E294:E299 E378:E381 E339:E345 E290:E292 E528:E531 E162:E170 E25:E35 E454:E458 E13:E23 E253:E262 E347:E353 E324:E326 E317:E322 E245:E251 E328:E331 E383:E386 E355:E358 E231:E236 E227:E229 E152:E160 E515 E571:E584 E468:E473 E104:E117 E333:E337 E373:E376 E313:E315 E520:E526 E388:E389 E627:E630 E419:E421 E416:E417 E413 E632:E636 E489 E567:E569 E647:E651 E666:E682 E595:E596 E149:E150 E513 E462:E463 E724:E730 E746:E747 E533 E536 E397 E749 E618:E620 E3 E543:E555 E557:E565 E482 E656:E658 E638:E643 E770:E774 E653:E654 E612:E616 E759:E768 E776:E803 E805:E2471 E695:E697 E702:E722 E603:E610 E598:E601 E757 E751:E752 E399:E401 E684:E685 E687:E693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2026-02-10T13:35:53Z</dcterms:created>
  <dcterms:modified xsi:type="dcterms:W3CDTF">2026-02-10T13:36:09Z</dcterms:modified>
</cp:coreProperties>
</file>